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tabRatio="927" firstSheet="7" activeTab="9"/>
  </bookViews>
  <sheets>
    <sheet name="Climaflex Alm. Folyo Kaplı PE" sheetId="1" r:id="rId1"/>
    <sheet name="Dynaflex Alm.Folyo Kaplı Kaucuk" sheetId="2" r:id="rId2"/>
    <sheet name="Dynaflex UV Kauçuk BORU Ultravi" sheetId="3" r:id="rId3"/>
    <sheet name="Climaflex Polietilen boru" sheetId="4" r:id="rId4"/>
    <sheet name="Dynaflex Rubber kauçuk boru" sheetId="5" r:id="rId5"/>
    <sheet name="ROCWOLL" sheetId="6" r:id="rId6"/>
    <sheet name="DYNAPACK PVC YALITIM" sheetId="7" r:id="rId7"/>
    <sheet name="Sayfa2 (2)" sheetId="8" r:id="rId8"/>
    <sheet name="DYNA JACKET VANA CEKETİi" sheetId="9" r:id="rId9"/>
    <sheet name="LİNK HAVA KANALI" sheetId="10" r:id="rId10"/>
    <sheet name="AFS FLEXSİBİLE BORU" sheetId="11" r:id="rId11"/>
    <sheet name="Sayfa2 (6)" sheetId="12" r:id="rId12"/>
    <sheet name="AFS FLEXSİBİLE BORU İZOLELİ" sheetId="13" r:id="rId13"/>
    <sheet name="Dynaflex AL AL.FOLY.KAUÇUK LEV " sheetId="14" r:id="rId14"/>
    <sheet name="Ses Absorberi" sheetId="15" r:id="rId15"/>
    <sheet name="Dynaakustik AKUSTİK KÖPÜK" sheetId="16" r:id="rId16"/>
    <sheet name="Dynaflex LEVHA KANAL İZOLESİ" sheetId="17" r:id="rId17"/>
    <sheet name="CLİMAFLEX LEVHA İLE KANAL İZOLE" sheetId="18" r:id="rId18"/>
    <sheet name="CLİMAFLEX AL ile kanal izolesi" sheetId="19" r:id="rId19"/>
    <sheet name="Dynaflex AL ile kanal izolesi" sheetId="20" r:id="rId20"/>
  </sheets>
  <definedNames>
    <definedName name="_xlnm.Print_Area" localSheetId="0">'Climaflex Alm. Folyo Kaplı PE'!$B$3:$AP$62</definedName>
    <definedName name="_xlnm.Print_Area" localSheetId="1">'Dynaflex Alm.Folyo Kaplı Kaucuk'!$B$2:$AP$56</definedName>
    <definedName name="_xlnm.Print_Area" localSheetId="2">'Dynaflex UV Kauçuk BORU Ultravi'!$B$2:$AP$81</definedName>
  </definedNames>
  <calcPr fullCalcOnLoad="1"/>
</workbook>
</file>

<file path=xl/sharedStrings.xml><?xml version="1.0" encoding="utf-8"?>
<sst xmlns="http://schemas.openxmlformats.org/spreadsheetml/2006/main" count="990" uniqueCount="435">
  <si>
    <t>241-401</t>
  </si>
  <si>
    <t>241-402</t>
  </si>
  <si>
    <t>241-403</t>
  </si>
  <si>
    <t>241-404</t>
  </si>
  <si>
    <t>241-405</t>
  </si>
  <si>
    <t>241-406</t>
  </si>
  <si>
    <t>241-407</t>
  </si>
  <si>
    <t>241-408</t>
  </si>
  <si>
    <t>241-409</t>
  </si>
  <si>
    <t>241-410</t>
  </si>
  <si>
    <t>241-411</t>
  </si>
  <si>
    <t>241-412</t>
  </si>
  <si>
    <t>241-413</t>
  </si>
  <si>
    <t>241-414</t>
  </si>
  <si>
    <t>241-415</t>
  </si>
  <si>
    <t>241-416</t>
  </si>
  <si>
    <t>241-417</t>
  </si>
  <si>
    <t>241-418</t>
  </si>
  <si>
    <t>241-419</t>
  </si>
  <si>
    <t>241-420</t>
  </si>
  <si>
    <t>241-421</t>
  </si>
  <si>
    <t>241-422</t>
  </si>
  <si>
    <t>241-423</t>
  </si>
  <si>
    <t>241-424</t>
  </si>
  <si>
    <t>241-425</t>
  </si>
  <si>
    <t>241-426</t>
  </si>
  <si>
    <t>241-427</t>
  </si>
  <si>
    <t>241-428</t>
  </si>
  <si>
    <t>241-429</t>
  </si>
  <si>
    <t>241-430</t>
  </si>
  <si>
    <t>241-431</t>
  </si>
  <si>
    <t>241-432</t>
  </si>
  <si>
    <t>241-433</t>
  </si>
  <si>
    <t>241-434</t>
  </si>
  <si>
    <t>241-435</t>
  </si>
  <si>
    <t>241-436</t>
  </si>
  <si>
    <t>241-437</t>
  </si>
  <si>
    <t>241-438</t>
  </si>
  <si>
    <t>230-700</t>
  </si>
  <si>
    <t>230-800</t>
  </si>
  <si>
    <r>
      <t>Alüminyum folyo kaplı prefabrike boru izolasyonu malzemesi kullanıldığı taktirde, BFT 230-600'deki montajlı birim fiyatlar ve montaj bedelleri %15 artırılarak uygulanacaktır. (Ölçü:m) (250º</t>
    </r>
    <r>
      <rPr>
        <b/>
        <sz val="10"/>
        <rFont val="Arial"/>
        <family val="2"/>
      </rPr>
      <t>C'den düşük sıcak akışkanlı tesisat boruları ile soğuk akışkanlı tesisat borularında kullanılacaktır.)</t>
    </r>
  </si>
  <si>
    <t>241-600</t>
  </si>
  <si>
    <t>ANMA ÇAPI</t>
  </si>
  <si>
    <t>241-601</t>
  </si>
  <si>
    <t>NW 15</t>
  </si>
  <si>
    <t>241-602</t>
  </si>
  <si>
    <t>NW 20</t>
  </si>
  <si>
    <t>241-603</t>
  </si>
  <si>
    <t>NW 25</t>
  </si>
  <si>
    <t>241-604</t>
  </si>
  <si>
    <t>NW 32</t>
  </si>
  <si>
    <t>241-605</t>
  </si>
  <si>
    <t>NW 40</t>
  </si>
  <si>
    <t>241-606</t>
  </si>
  <si>
    <t>NW 50</t>
  </si>
  <si>
    <t>241-607</t>
  </si>
  <si>
    <t>NW 65</t>
  </si>
  <si>
    <t>241-608</t>
  </si>
  <si>
    <t>NW 80</t>
  </si>
  <si>
    <t>241-609</t>
  </si>
  <si>
    <t>NW 100</t>
  </si>
  <si>
    <t>241-610</t>
  </si>
  <si>
    <t>NW 125</t>
  </si>
  <si>
    <t>241-611</t>
  </si>
  <si>
    <t>NW 150</t>
  </si>
  <si>
    <t>241-612</t>
  </si>
  <si>
    <t>NW 200</t>
  </si>
  <si>
    <t>241-613</t>
  </si>
  <si>
    <t>NW 250</t>
  </si>
  <si>
    <t>Not:
1) Denge pistonlu ve metal körüklü vanalar için  montajlı birim fiyatlar %20 arttırılacaktır.
2) İki yollu otomatik kontrol vanaları için montajlı birim fiyatlar %60 arttırılacaktır.
3) Üç yollu otomatik kontrol  vanaları için montajlı birim fiyatlar %80 arttırılacaktır.</t>
  </si>
  <si>
    <t>261-100</t>
  </si>
  <si>
    <t>261-101</t>
  </si>
  <si>
    <t xml:space="preserve">En geniş kenarı 250 mm.ye kadar olanlarda </t>
  </si>
  <si>
    <t>0,50 mm</t>
  </si>
  <si>
    <t>261-102</t>
  </si>
  <si>
    <t xml:space="preserve">En geniş kenarı 499 mm.ye kadar olanlarda </t>
  </si>
  <si>
    <t>0,60 mm</t>
  </si>
  <si>
    <t>261-103</t>
  </si>
  <si>
    <t xml:space="preserve">En geniş kenarı 990 mm.ye kadar olanlarda </t>
  </si>
  <si>
    <t>0,75 mm</t>
  </si>
  <si>
    <t>261-104</t>
  </si>
  <si>
    <t>En geniş kenarı 1490 mm.ye kadar olanlarda</t>
  </si>
  <si>
    <t>0,90 mm</t>
  </si>
  <si>
    <t>261-105</t>
  </si>
  <si>
    <t xml:space="preserve">En geniş kenarı 1990 mm.ye kadar olanlarda </t>
  </si>
  <si>
    <t>1,00 mm</t>
  </si>
  <si>
    <t>261-106</t>
  </si>
  <si>
    <t xml:space="preserve">En geniş kenarı 2490 mm.ye kadar olanlarda </t>
  </si>
  <si>
    <t>1,15 mm</t>
  </si>
  <si>
    <t>261-107</t>
  </si>
  <si>
    <t xml:space="preserve">En geniş kenarı 2500 mm.den büyük.            </t>
  </si>
  <si>
    <t>1,25 mm</t>
  </si>
  <si>
    <t>261-407</t>
  </si>
  <si>
    <r>
      <t>Alüminyum kaplı bükülebilir (flexible)borulardan hava kanalları;</t>
    </r>
    <r>
      <rPr>
        <sz val="8"/>
        <rFont val="Arial Tur"/>
        <family val="0"/>
      </rPr>
      <t xml:space="preserve">
Helezon şeklinde bükülmüş, yüksek gerilimli, çelik tel üzerine, en az 45 mikron kalınlığında, alüminyum ve polyester laminasyonu sarılarak üretilen,   -30ºC ile +140ºC arasındaki sıcaklıklarda kullanılan, azami 2500 Pa kullanma basıncına mukavim, içinden en fazla 25m/sn hızla hava geçebilen, yüzeyi alüminyum, ısı yalıtımsız, Avrupa yangın standardına sahip (M1) (yangını devam ettirmeyen) bükülebilir hava kanalının temini ve montajı. </t>
    </r>
  </si>
  <si>
    <t>261-501</t>
  </si>
  <si>
    <t>Borular arası 3 cm. kalınlığında şilte tipi teknik izolasyon malzemesi ile izoleli içi ve dışı tek katlı alüminyum borudan imal edilmiş hava kanalı, (ölçü ve dış yüzey esas alınacaktır.)</t>
  </si>
  <si>
    <t>261-503</t>
  </si>
  <si>
    <t>37.00</t>
  </si>
  <si>
    <t>265-2000</t>
  </si>
  <si>
    <t>Levha Genişliği (mm)</t>
  </si>
  <si>
    <t>265-2001</t>
  </si>
  <si>
    <t>1000</t>
  </si>
  <si>
    <t>265-2002</t>
  </si>
  <si>
    <t>265-2003</t>
  </si>
  <si>
    <t>265-2004</t>
  </si>
  <si>
    <t>265-2005</t>
  </si>
  <si>
    <t>265-2006</t>
  </si>
  <si>
    <t>265-2007</t>
  </si>
  <si>
    <t>265-2008</t>
  </si>
  <si>
    <t>1200-1500</t>
  </si>
  <si>
    <t>265-2009</t>
  </si>
  <si>
    <t>265-2010</t>
  </si>
  <si>
    <t>265-2011</t>
  </si>
  <si>
    <t>265-2012</t>
  </si>
  <si>
    <t>265-2013</t>
  </si>
  <si>
    <t>265-2014</t>
  </si>
  <si>
    <t>266-000</t>
  </si>
  <si>
    <r>
      <t>AKUSTİK YALITIM: (Ölçü:m</t>
    </r>
    <r>
      <rPr>
        <b/>
        <sz val="8"/>
        <rFont val="Arial"/>
        <family val="2"/>
      </rPr>
      <t>²</t>
    </r>
    <r>
      <rPr>
        <b/>
        <sz val="8"/>
        <rFont val="Arial Tur"/>
        <family val="0"/>
      </rPr>
      <t xml:space="preserve">: İhzarat:%40).(*)
</t>
    </r>
    <r>
      <rPr>
        <sz val="8"/>
        <rFont val="Arial Tur"/>
        <family val="0"/>
      </rPr>
      <t>Projesinde akustik yalıtımın yapılacağı gösterilen kanalların ses sönümlemesi için iç kısımlarının  tip detay resimlerinde gösterildiği şekilde, yalıtım malzemesi ile gerekli kalınlıkta yalıtımı, uygulama için gerekli her türlü malzeme ve işçilik dahil
(*) (266-100,266-200)2006 yılı  ve sonraki yapı yaklaşık maaliyetlerinde kullanılmayacaktır.</t>
    </r>
  </si>
  <si>
    <t>266-500</t>
  </si>
  <si>
    <t>Yalıtım Kalınlığı</t>
  </si>
  <si>
    <t>266-501</t>
  </si>
  <si>
    <t>6 mm</t>
  </si>
  <si>
    <t>266-502</t>
  </si>
  <si>
    <t>266-503</t>
  </si>
  <si>
    <t>266-504</t>
  </si>
  <si>
    <t>266-505</t>
  </si>
  <si>
    <t>YAPILACAK İŞİN CİNSİ</t>
  </si>
  <si>
    <t>Birim
Fiyat No:</t>
  </si>
  <si>
    <t>Montajlı
Birim Fiyat
YTL</t>
  </si>
  <si>
    <t>Montaj
Bedeli
YTL</t>
  </si>
  <si>
    <t>Boru Dış Çapı</t>
  </si>
  <si>
    <t>Polietilen Et Kalınlığı</t>
  </si>
  <si>
    <r>
      <t xml:space="preserve">(1/2") 22 </t>
    </r>
    <r>
      <rPr>
        <sz val="10"/>
        <rFont val="Symbol"/>
        <family val="1"/>
      </rPr>
      <t>f</t>
    </r>
    <r>
      <rPr>
        <sz val="10"/>
        <rFont val="Arial Tur"/>
        <family val="0"/>
      </rPr>
      <t xml:space="preserve"> mm</t>
    </r>
  </si>
  <si>
    <r>
      <t xml:space="preserve">(3/4") 28 </t>
    </r>
    <r>
      <rPr>
        <sz val="10"/>
        <rFont val="Symbol"/>
        <family val="1"/>
      </rPr>
      <t>f</t>
    </r>
    <r>
      <rPr>
        <sz val="10"/>
        <rFont val="Arial Tur"/>
        <family val="0"/>
      </rPr>
      <t xml:space="preserve"> mm</t>
    </r>
  </si>
  <si>
    <r>
      <t xml:space="preserve">(1") 35 </t>
    </r>
    <r>
      <rPr>
        <sz val="10"/>
        <rFont val="Symbol"/>
        <family val="1"/>
      </rPr>
      <t>f</t>
    </r>
    <r>
      <rPr>
        <sz val="10"/>
        <rFont val="Arial Tur"/>
        <family val="0"/>
      </rPr>
      <t xml:space="preserve"> mm</t>
    </r>
  </si>
  <si>
    <r>
      <t xml:space="preserve">(1 1/4") 42 </t>
    </r>
    <r>
      <rPr>
        <sz val="10"/>
        <rFont val="Symbol"/>
        <family val="1"/>
      </rPr>
      <t>f</t>
    </r>
    <r>
      <rPr>
        <sz val="10"/>
        <rFont val="Arial Tur"/>
        <family val="0"/>
      </rPr>
      <t xml:space="preserve"> mm</t>
    </r>
  </si>
  <si>
    <r>
      <t xml:space="preserve">(1 1/2") 48 </t>
    </r>
    <r>
      <rPr>
        <sz val="10"/>
        <rFont val="Symbol"/>
        <family val="1"/>
      </rPr>
      <t>f</t>
    </r>
    <r>
      <rPr>
        <sz val="10"/>
        <rFont val="Arial Tur"/>
        <family val="0"/>
      </rPr>
      <t xml:space="preserve"> mm</t>
    </r>
  </si>
  <si>
    <r>
      <t xml:space="preserve">(2") 60 </t>
    </r>
    <r>
      <rPr>
        <sz val="10"/>
        <rFont val="Symbol"/>
        <family val="1"/>
      </rPr>
      <t>f</t>
    </r>
    <r>
      <rPr>
        <sz val="10"/>
        <rFont val="Arial Tur"/>
        <family val="0"/>
      </rPr>
      <t xml:space="preserve"> mm</t>
    </r>
  </si>
  <si>
    <r>
      <t xml:space="preserve">(2 1/2") 76 </t>
    </r>
    <r>
      <rPr>
        <sz val="10"/>
        <rFont val="Symbol"/>
        <family val="1"/>
      </rPr>
      <t>f</t>
    </r>
    <r>
      <rPr>
        <sz val="10"/>
        <rFont val="Arial Tur"/>
        <family val="0"/>
      </rPr>
      <t xml:space="preserve"> mm</t>
    </r>
  </si>
  <si>
    <r>
      <t xml:space="preserve">(3") 89 </t>
    </r>
    <r>
      <rPr>
        <sz val="10"/>
        <rFont val="Symbol"/>
        <family val="1"/>
      </rPr>
      <t>f</t>
    </r>
    <r>
      <rPr>
        <sz val="10"/>
        <rFont val="Arial Tur"/>
        <family val="0"/>
      </rPr>
      <t xml:space="preserve"> mm</t>
    </r>
  </si>
  <si>
    <r>
      <t xml:space="preserve">(4") 114 </t>
    </r>
    <r>
      <rPr>
        <sz val="10"/>
        <rFont val="Symbol"/>
        <family val="1"/>
      </rPr>
      <t>f</t>
    </r>
    <r>
      <rPr>
        <sz val="10"/>
        <rFont val="Arial Tur"/>
        <family val="0"/>
      </rPr>
      <t xml:space="preserve"> mm</t>
    </r>
  </si>
  <si>
    <r>
      <t xml:space="preserve">(5") 139 </t>
    </r>
    <r>
      <rPr>
        <sz val="10"/>
        <rFont val="Symbol"/>
        <family val="1"/>
      </rPr>
      <t>f</t>
    </r>
    <r>
      <rPr>
        <sz val="10"/>
        <rFont val="Arial Tur"/>
        <family val="0"/>
      </rPr>
      <t xml:space="preserve"> mm</t>
    </r>
  </si>
  <si>
    <t>5 mm</t>
  </si>
  <si>
    <t>10 mm</t>
  </si>
  <si>
    <t>15 mm</t>
  </si>
  <si>
    <t>20 mm</t>
  </si>
  <si>
    <t>30 mm</t>
  </si>
  <si>
    <r>
      <t xml:space="preserve">(3 2/1") 120 </t>
    </r>
    <r>
      <rPr>
        <sz val="10"/>
        <rFont val="Symbol"/>
        <family val="1"/>
      </rPr>
      <t>f</t>
    </r>
    <r>
      <rPr>
        <sz val="10"/>
        <rFont val="Arial Tur"/>
        <family val="0"/>
      </rPr>
      <t xml:space="preserve"> mm</t>
    </r>
  </si>
  <si>
    <t>9 mm</t>
  </si>
  <si>
    <t>13 mm</t>
  </si>
  <si>
    <t>19 mm</t>
  </si>
  <si>
    <t>25 mm</t>
  </si>
  <si>
    <t>32 mm</t>
  </si>
  <si>
    <r>
      <t xml:space="preserve">(3/8")  18 </t>
    </r>
    <r>
      <rPr>
        <sz val="10"/>
        <rFont val="Symbol"/>
        <family val="1"/>
      </rPr>
      <t xml:space="preserve">f </t>
    </r>
    <r>
      <rPr>
        <sz val="10"/>
        <rFont val="Arial Tur"/>
        <family val="0"/>
      </rPr>
      <t>mm</t>
    </r>
  </si>
  <si>
    <r>
      <t xml:space="preserve">(1/2")  22 </t>
    </r>
    <r>
      <rPr>
        <sz val="10"/>
        <rFont val="Symbol"/>
        <family val="1"/>
      </rPr>
      <t xml:space="preserve">f </t>
    </r>
    <r>
      <rPr>
        <sz val="10"/>
        <rFont val="Arial Tur"/>
        <family val="0"/>
      </rPr>
      <t>mm</t>
    </r>
  </si>
  <si>
    <r>
      <t xml:space="preserve">(3/4")  28 </t>
    </r>
    <r>
      <rPr>
        <sz val="10"/>
        <rFont val="Symbol"/>
        <family val="1"/>
      </rPr>
      <t xml:space="preserve">f </t>
    </r>
    <r>
      <rPr>
        <sz val="10"/>
        <rFont val="Arial Tur"/>
        <family val="0"/>
      </rPr>
      <t>mm</t>
    </r>
  </si>
  <si>
    <r>
      <t xml:space="preserve">(1")  35 </t>
    </r>
    <r>
      <rPr>
        <sz val="10"/>
        <rFont val="Symbol"/>
        <family val="1"/>
      </rPr>
      <t xml:space="preserve">f </t>
    </r>
    <r>
      <rPr>
        <sz val="10"/>
        <rFont val="Arial Tur"/>
        <family val="0"/>
      </rPr>
      <t>mm</t>
    </r>
  </si>
  <si>
    <r>
      <t xml:space="preserve">(1 1/2")  48 </t>
    </r>
    <r>
      <rPr>
        <sz val="10"/>
        <rFont val="Symbol"/>
        <family val="1"/>
      </rPr>
      <t xml:space="preserve">f </t>
    </r>
    <r>
      <rPr>
        <sz val="10"/>
        <rFont val="Arial Tur"/>
        <family val="0"/>
      </rPr>
      <t>mm</t>
    </r>
  </si>
  <si>
    <r>
      <t xml:space="preserve">(1 1/4")  42 </t>
    </r>
    <r>
      <rPr>
        <sz val="10"/>
        <rFont val="Symbol"/>
        <family val="1"/>
      </rPr>
      <t xml:space="preserve">f </t>
    </r>
    <r>
      <rPr>
        <sz val="10"/>
        <rFont val="Arial Tur"/>
        <family val="0"/>
      </rPr>
      <t>mm</t>
    </r>
  </si>
  <si>
    <r>
      <t xml:space="preserve">(2")  60 </t>
    </r>
    <r>
      <rPr>
        <sz val="10"/>
        <rFont val="Symbol"/>
        <family val="1"/>
      </rPr>
      <t xml:space="preserve">f </t>
    </r>
    <r>
      <rPr>
        <sz val="10"/>
        <rFont val="Arial Tur"/>
        <family val="0"/>
      </rPr>
      <t>mm</t>
    </r>
  </si>
  <si>
    <r>
      <t xml:space="preserve">(2 1/2")  76 </t>
    </r>
    <r>
      <rPr>
        <sz val="10"/>
        <rFont val="Symbol"/>
        <family val="1"/>
      </rPr>
      <t xml:space="preserve">f </t>
    </r>
    <r>
      <rPr>
        <sz val="10"/>
        <rFont val="Arial Tur"/>
        <family val="0"/>
      </rPr>
      <t>mm</t>
    </r>
  </si>
  <si>
    <r>
      <t xml:space="preserve">(3")  89 </t>
    </r>
    <r>
      <rPr>
        <sz val="10"/>
        <rFont val="Symbol"/>
        <family val="1"/>
      </rPr>
      <t xml:space="preserve">f </t>
    </r>
    <r>
      <rPr>
        <sz val="10"/>
        <rFont val="Arial Tur"/>
        <family val="0"/>
      </rPr>
      <t>mm</t>
    </r>
  </si>
  <si>
    <r>
      <t xml:space="preserve">(4")  114 </t>
    </r>
    <r>
      <rPr>
        <sz val="10"/>
        <rFont val="Symbol"/>
        <family val="1"/>
      </rPr>
      <t xml:space="preserve">f </t>
    </r>
    <r>
      <rPr>
        <sz val="10"/>
        <rFont val="Arial Tur"/>
        <family val="0"/>
      </rPr>
      <t>mm</t>
    </r>
  </si>
  <si>
    <r>
      <t xml:space="preserve">(6") 165 </t>
    </r>
    <r>
      <rPr>
        <sz val="10"/>
        <rFont val="Symbol"/>
        <family val="1"/>
      </rPr>
      <t>f</t>
    </r>
    <r>
      <rPr>
        <sz val="10"/>
        <rFont val="Arial Tur"/>
        <family val="0"/>
      </rPr>
      <t xml:space="preserve"> mm</t>
    </r>
  </si>
  <si>
    <t>241-500</t>
  </si>
  <si>
    <t>241-900</t>
  </si>
  <si>
    <t>241-901</t>
  </si>
  <si>
    <t>241-902</t>
  </si>
  <si>
    <t>241-903</t>
  </si>
  <si>
    <t>241-904</t>
  </si>
  <si>
    <t>241-905</t>
  </si>
  <si>
    <t>241-906</t>
  </si>
  <si>
    <t>241-907</t>
  </si>
  <si>
    <t>241-908</t>
  </si>
  <si>
    <t>241-909</t>
  </si>
  <si>
    <t>241-910</t>
  </si>
  <si>
    <t>241-911</t>
  </si>
  <si>
    <t>241-912</t>
  </si>
  <si>
    <t>241-913</t>
  </si>
  <si>
    <t>241-914</t>
  </si>
  <si>
    <t>241-915</t>
  </si>
  <si>
    <t>241-916</t>
  </si>
  <si>
    <t>241-917</t>
  </si>
  <si>
    <t>241-918</t>
  </si>
  <si>
    <t>241-919</t>
  </si>
  <si>
    <t>241-920</t>
  </si>
  <si>
    <t>241-921</t>
  </si>
  <si>
    <t>241-922</t>
  </si>
  <si>
    <t>241-923</t>
  </si>
  <si>
    <t>241-924</t>
  </si>
  <si>
    <t>241-925</t>
  </si>
  <si>
    <t>241-926</t>
  </si>
  <si>
    <t>241-927</t>
  </si>
  <si>
    <t>241-928</t>
  </si>
  <si>
    <t>241-929</t>
  </si>
  <si>
    <t>241-930</t>
  </si>
  <si>
    <t>241-931</t>
  </si>
  <si>
    <t>241-932</t>
  </si>
  <si>
    <t>241-933</t>
  </si>
  <si>
    <t>241-934</t>
  </si>
  <si>
    <t>241-935</t>
  </si>
  <si>
    <t>241-936</t>
  </si>
  <si>
    <t>241-937</t>
  </si>
  <si>
    <t>241-938</t>
  </si>
  <si>
    <t>241-939</t>
  </si>
  <si>
    <t>241-940</t>
  </si>
  <si>
    <t>241-941</t>
  </si>
  <si>
    <t>241-942</t>
  </si>
  <si>
    <t>241-943</t>
  </si>
  <si>
    <t>241-944</t>
  </si>
  <si>
    <t>241-945</t>
  </si>
  <si>
    <t>241-946</t>
  </si>
  <si>
    <t>241-947</t>
  </si>
  <si>
    <t>241-948</t>
  </si>
  <si>
    <t>241-949</t>
  </si>
  <si>
    <t>241-950</t>
  </si>
  <si>
    <t>241-1000</t>
  </si>
  <si>
    <t>241-1001</t>
  </si>
  <si>
    <t>241-1002</t>
  </si>
  <si>
    <t>241-1003</t>
  </si>
  <si>
    <t>241-1004</t>
  </si>
  <si>
    <t>241-1005</t>
  </si>
  <si>
    <t>241-1006</t>
  </si>
  <si>
    <t>241-1007</t>
  </si>
  <si>
    <t>241-1008</t>
  </si>
  <si>
    <t>241-1009</t>
  </si>
  <si>
    <t>241-1010</t>
  </si>
  <si>
    <t>241-1011</t>
  </si>
  <si>
    <t>241-1012</t>
  </si>
  <si>
    <t>241-1013</t>
  </si>
  <si>
    <t>241-1014</t>
  </si>
  <si>
    <t>241-1015</t>
  </si>
  <si>
    <t>241-1016</t>
  </si>
  <si>
    <t>241-1017</t>
  </si>
  <si>
    <t>241-1018</t>
  </si>
  <si>
    <t>241-1019</t>
  </si>
  <si>
    <t>241-1020</t>
  </si>
  <si>
    <t>241-1021</t>
  </si>
  <si>
    <t>241-1022</t>
  </si>
  <si>
    <t>241-1023</t>
  </si>
  <si>
    <t>241-1024</t>
  </si>
  <si>
    <t>241-1025</t>
  </si>
  <si>
    <t>241-1026</t>
  </si>
  <si>
    <t>241-1027</t>
  </si>
  <si>
    <t>241-1028</t>
  </si>
  <si>
    <t>241-1029</t>
  </si>
  <si>
    <t>241-1030</t>
  </si>
  <si>
    <t>241-1031</t>
  </si>
  <si>
    <t>241-1032</t>
  </si>
  <si>
    <t>241-1033</t>
  </si>
  <si>
    <t>241-1034</t>
  </si>
  <si>
    <t>241-1035</t>
  </si>
  <si>
    <t>241-1036</t>
  </si>
  <si>
    <t>241-1037</t>
  </si>
  <si>
    <t>241-1038</t>
  </si>
  <si>
    <t>241-1039</t>
  </si>
  <si>
    <t>241-1040</t>
  </si>
  <si>
    <t>241-1041</t>
  </si>
  <si>
    <t>241-1042</t>
  </si>
  <si>
    <t>241-1043</t>
  </si>
  <si>
    <t>241-1044</t>
  </si>
  <si>
    <t>241-1045</t>
  </si>
  <si>
    <t>241-1046</t>
  </si>
  <si>
    <t>241-1047</t>
  </si>
  <si>
    <t>241-1048</t>
  </si>
  <si>
    <t>241-1049</t>
  </si>
  <si>
    <t>241-1050</t>
  </si>
  <si>
    <t>241-501</t>
  </si>
  <si>
    <t>241-502</t>
  </si>
  <si>
    <t>241-503</t>
  </si>
  <si>
    <t>241-504</t>
  </si>
  <si>
    <t>241-505</t>
  </si>
  <si>
    <t>241-506</t>
  </si>
  <si>
    <t>241-507</t>
  </si>
  <si>
    <t>241-508</t>
  </si>
  <si>
    <t>241-509</t>
  </si>
  <si>
    <t>241-510</t>
  </si>
  <si>
    <t>241-511</t>
  </si>
  <si>
    <t>241-512</t>
  </si>
  <si>
    <t>241-513</t>
  </si>
  <si>
    <t>241-514</t>
  </si>
  <si>
    <t>241-515</t>
  </si>
  <si>
    <t>241-516</t>
  </si>
  <si>
    <t>241-517</t>
  </si>
  <si>
    <t>241-518</t>
  </si>
  <si>
    <t>241-519</t>
  </si>
  <si>
    <t>241-520</t>
  </si>
  <si>
    <t>241-521</t>
  </si>
  <si>
    <t>241-522</t>
  </si>
  <si>
    <t>241-523</t>
  </si>
  <si>
    <t>241-524</t>
  </si>
  <si>
    <t>241-525</t>
  </si>
  <si>
    <t>241-526</t>
  </si>
  <si>
    <t>241-527</t>
  </si>
  <si>
    <t>241-528</t>
  </si>
  <si>
    <t>241-529</t>
  </si>
  <si>
    <t>241-530</t>
  </si>
  <si>
    <t>241-531</t>
  </si>
  <si>
    <t>241-532</t>
  </si>
  <si>
    <t>241-533</t>
  </si>
  <si>
    <t>241-534</t>
  </si>
  <si>
    <t>241-535</t>
  </si>
  <si>
    <t>241-536</t>
  </si>
  <si>
    <t>241-537</t>
  </si>
  <si>
    <t>241-538</t>
  </si>
  <si>
    <t>241-539</t>
  </si>
  <si>
    <t>241-540</t>
  </si>
  <si>
    <t>241-541</t>
  </si>
  <si>
    <t>241-542</t>
  </si>
  <si>
    <t>241-543</t>
  </si>
  <si>
    <t>241-544</t>
  </si>
  <si>
    <t>230-200</t>
  </si>
  <si>
    <t xml:space="preserve">230-201 </t>
  </si>
  <si>
    <t>3,0 cm kalınlıkta rabitz telli taş yünü şilte</t>
  </si>
  <si>
    <t>230-202</t>
  </si>
  <si>
    <t>4,0 cm kalınlıkta rabitz telli taş yünü şilte</t>
  </si>
  <si>
    <t>230-203</t>
  </si>
  <si>
    <t>5,0 cm kalınlıkta rabitz telli taş yünü şilte</t>
  </si>
  <si>
    <t>230-204</t>
  </si>
  <si>
    <t>6,0 cm kalınlıkta rabitz telli taş yünü şilte</t>
  </si>
  <si>
    <t>230-205</t>
  </si>
  <si>
    <t>8,0 cm kalınlıkta rabitz telli taş yünü şilte</t>
  </si>
  <si>
    <t>230-206</t>
  </si>
  <si>
    <t>10 cm kalınlıkta rabitz telli taş yünü şilte</t>
  </si>
  <si>
    <t>230-207</t>
  </si>
  <si>
    <t>4,0 cm kalınlıkta taş yünü levha</t>
  </si>
  <si>
    <t>230-208</t>
  </si>
  <si>
    <t>5,0 cm kalınlıkta taş yünü levha</t>
  </si>
  <si>
    <t>230-209</t>
  </si>
  <si>
    <t>6,0 cm kalınlıkta yaş yünü levha</t>
  </si>
  <si>
    <t>230-210</t>
  </si>
  <si>
    <t>8,0 cm kalınlıkta taş yünü levha</t>
  </si>
  <si>
    <t>230-211</t>
  </si>
  <si>
    <t>10 cm kalınlıkta taş yünü levha</t>
  </si>
  <si>
    <t>230-212</t>
  </si>
  <si>
    <t>12 cm kalınlıkta rabitz telli taş yünü şilte</t>
  </si>
  <si>
    <t>230-213</t>
  </si>
  <si>
    <t>12 cm kalınlıkta taş yünü levha</t>
  </si>
  <si>
    <t>241-300</t>
  </si>
  <si>
    <t>241-301</t>
  </si>
  <si>
    <t>241-302</t>
  </si>
  <si>
    <t>241-303</t>
  </si>
  <si>
    <t>241-304</t>
  </si>
  <si>
    <t>241-305</t>
  </si>
  <si>
    <t>241-306</t>
  </si>
  <si>
    <t>241-307</t>
  </si>
  <si>
    <t>241-308</t>
  </si>
  <si>
    <t>241-309</t>
  </si>
  <si>
    <t>241-310</t>
  </si>
  <si>
    <t>241-311</t>
  </si>
  <si>
    <t>241-312</t>
  </si>
  <si>
    <t>241-313</t>
  </si>
  <si>
    <t>241-314</t>
  </si>
  <si>
    <t>241-315</t>
  </si>
  <si>
    <t>241-316</t>
  </si>
  <si>
    <t>241-317</t>
  </si>
  <si>
    <t>241-318</t>
  </si>
  <si>
    <t>241-319</t>
  </si>
  <si>
    <t>241-320</t>
  </si>
  <si>
    <t>241-321</t>
  </si>
  <si>
    <t>241-322</t>
  </si>
  <si>
    <t>241-323</t>
  </si>
  <si>
    <t>241-324</t>
  </si>
  <si>
    <t>241-325</t>
  </si>
  <si>
    <t>241-326</t>
  </si>
  <si>
    <t>241-327</t>
  </si>
  <si>
    <t>241-328</t>
  </si>
  <si>
    <t>241-329</t>
  </si>
  <si>
    <t>241-330</t>
  </si>
  <si>
    <t>241-331</t>
  </si>
  <si>
    <t>241-332</t>
  </si>
  <si>
    <t>241-333</t>
  </si>
  <si>
    <t>241-334</t>
  </si>
  <si>
    <t>241-335</t>
  </si>
  <si>
    <t>241-336</t>
  </si>
  <si>
    <t>241-337</t>
  </si>
  <si>
    <t>241-338</t>
  </si>
  <si>
    <t>241-339</t>
  </si>
  <si>
    <t>241-340</t>
  </si>
  <si>
    <t>241-341</t>
  </si>
  <si>
    <t>241-400</t>
  </si>
  <si>
    <t>Dış Çapı</t>
  </si>
  <si>
    <t>Et Kalınlığı</t>
  </si>
  <si>
    <t>2006 birim fiyatları</t>
  </si>
  <si>
    <t>2006 m2 BİRİM FİYATLARI</t>
  </si>
  <si>
    <r>
      <t>AFS marka veya muadili Yalıtımlı alüminyum kaplı bükülebilir(flexible) borudan hava kanalları;</t>
    </r>
    <r>
      <rPr>
        <sz val="8"/>
        <rFont val="Arial Tur"/>
        <family val="0"/>
      </rPr>
      <t xml:space="preserve">
Helezon şeklinde bükülmüş, yüksek gerilimli, çelik tel üzerine, en az 70 mikron kalınlığında, en az 3 kat alüminyum ve polyester laminasyonu sarılarak üretilen, azami 300 Pa kullanma basıncına dayanıklı, en  fazla 30m/sn hızda ve -30ºC ile +140ºC ısı aralığındaki hava akışına dayanıklı hava kanalının  üzerine, en az 16kg/m</t>
    </r>
    <r>
      <rPr>
        <sz val="8"/>
        <rFont val="Arial"/>
        <family val="2"/>
      </rPr>
      <t>³</t>
    </r>
    <r>
      <rPr>
        <sz val="8"/>
        <rFont val="Arial Tur"/>
        <family val="0"/>
      </rPr>
      <t xml:space="preserve"> yoğunluklu 2,5 cm kalınlığında şilte tip camyünü ısı yalıtım malzemesi yüzeyi alüminyum olan, Avrupa yangın standardına sahip (M1) (yangını devam ettirmeyen) bükülebilir hava kanalının temini ve montajı.
</t>
    </r>
  </si>
  <si>
    <t>2006 yılı fiyatları</t>
  </si>
  <si>
    <t>Dynapack marka veya muadili PVC plastik levha kaplanarak prefabrik cam yünü boru izolasyonu ile yalıtım yapıldığı takdirde, BFT 230-600'deki montajlı birim fiyatları ve montaj bedelleri %50 arttırılarak uygulanacaktır.
(Ölçü:m.)</t>
  </si>
  <si>
    <t>265-600</t>
  </si>
  <si>
    <t>265-601</t>
  </si>
  <si>
    <t>265-602</t>
  </si>
  <si>
    <t>265-603</t>
  </si>
  <si>
    <t>265-604</t>
  </si>
  <si>
    <t>265-605</t>
  </si>
  <si>
    <t>265-606</t>
  </si>
  <si>
    <t>265-607</t>
  </si>
  <si>
    <t>9 mm levha</t>
  </si>
  <si>
    <t>13 mm levha</t>
  </si>
  <si>
    <t>19 mm levha</t>
  </si>
  <si>
    <t>25 mm levha</t>
  </si>
  <si>
    <t>32 mm levha</t>
  </si>
  <si>
    <t>40 mm levha</t>
  </si>
  <si>
    <t>50 mm levha</t>
  </si>
  <si>
    <t>Kalınlık</t>
  </si>
  <si>
    <t>265-800</t>
  </si>
  <si>
    <t>265-801</t>
  </si>
  <si>
    <t>265-802</t>
  </si>
  <si>
    <t>265-803</t>
  </si>
  <si>
    <t>265-804</t>
  </si>
  <si>
    <t>265-805</t>
  </si>
  <si>
    <t>265-900</t>
  </si>
  <si>
    <t>265-901</t>
  </si>
  <si>
    <t>265-902</t>
  </si>
  <si>
    <t>265-903</t>
  </si>
  <si>
    <t>265-904</t>
  </si>
  <si>
    <t>265-905</t>
  </si>
  <si>
    <t>265-1000</t>
  </si>
  <si>
    <t>265-1001</t>
  </si>
  <si>
    <t>265-1002</t>
  </si>
  <si>
    <t>265-1003</t>
  </si>
  <si>
    <t>265-1004</t>
  </si>
  <si>
    <t>265-1005</t>
  </si>
  <si>
    <t>265-1006</t>
  </si>
  <si>
    <t>265-1007</t>
  </si>
  <si>
    <t>265-1008</t>
  </si>
  <si>
    <t>265-1009</t>
  </si>
  <si>
    <t>265-1010</t>
  </si>
  <si>
    <t>265-1011</t>
  </si>
  <si>
    <t>265-1012</t>
  </si>
  <si>
    <t>265-1013</t>
  </si>
  <si>
    <t>265-1014</t>
  </si>
  <si>
    <t>Levha Genişliği</t>
  </si>
  <si>
    <t>6.00</t>
  </si>
  <si>
    <t>2006 yılı birim fiyatları</t>
  </si>
  <si>
    <t>Not: 1- Kanalların bağlantı kenetleri köşebentle yapıldığı takdirde montajlı birim fiyat %10 artırılarak uygulanacaktır.
2- Dikdörtgen kesitli havalandırma kanalının ek yerlerinin  galvanizden imal edilen, kendinden LİNK marka veya muadili mastikli flanşlar ile birleştirilmesi, uygun uzunluktaki köşe parçalarının  mastiklenerek  monte edilmesi, kendinden yapışkanlı neopren contanın flanş yanal kesiti boyunca yerleştirilmesi, 140 mm. metal sıkıştırma parçalarının uygun aralıklarla sabitlenmesi durumunda  BFT 261-100'deki montajlı birim fiyatlara %80 eklenerek ödeme yapılacaktır.</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</si>
</sst>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 _T_L"/>
  </numFmts>
  <fonts count="52">
    <font>
      <sz val="10"/>
      <name val="Arial Tur"/>
      <family val="0"/>
    </font>
    <font>
      <b/>
      <sz val="10"/>
      <name val="Arial Tur"/>
      <family val="0"/>
    </font>
    <font>
      <b/>
      <sz val="8"/>
      <name val="Arial Tur"/>
      <family val="0"/>
    </font>
    <font>
      <sz val="10"/>
      <name val="Symbol"/>
      <family val="1"/>
    </font>
    <font>
      <sz val="9"/>
      <name val="Arial Tur"/>
      <family val="2"/>
    </font>
    <font>
      <sz val="8"/>
      <name val="Arial Tur"/>
      <family val="2"/>
    </font>
    <font>
      <b/>
      <sz val="8"/>
      <name val="Arial"/>
      <family val="2"/>
    </font>
    <font>
      <sz val="8"/>
      <name val="Arial"/>
      <family val="2"/>
    </font>
    <font>
      <b/>
      <sz val="10"/>
      <name val="Arial"/>
      <family val="2"/>
    </font>
    <font>
      <b/>
      <sz val="6.5"/>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color indexed="8"/>
      <name val="Arial Tur"/>
      <family val="0"/>
    </font>
    <font>
      <b/>
      <sz val="10"/>
      <color indexed="8"/>
      <name val="Arial Tur"/>
      <family val="0"/>
    </font>
    <font>
      <sz val="8"/>
      <color indexed="8"/>
      <name val="Arial Tur"/>
      <family val="0"/>
    </font>
    <font>
      <sz val="8"/>
      <color indexed="8"/>
      <name val="Arial"/>
      <family val="0"/>
    </font>
    <font>
      <b/>
      <sz val="8"/>
      <color indexed="8"/>
      <name val="Arial Tur"/>
      <family val="0"/>
    </font>
    <font>
      <sz val="8"/>
      <color indexed="8"/>
      <name val="Symbol"/>
      <family val="0"/>
    </font>
    <font>
      <b/>
      <sz val="8"/>
      <color indexed="8"/>
      <name val="Arial"/>
      <family val="0"/>
    </font>
    <font>
      <sz val="9.2"/>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384">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NumberFormat="1" applyAlignment="1">
      <alignment wrapText="1"/>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2"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49" fontId="0" fillId="0" borderId="22" xfId="0" applyNumberFormat="1" applyBorder="1" applyAlignment="1" applyProtection="1">
      <alignment horizontal="justify" vertical="top" wrapText="1"/>
      <protection locked="0"/>
    </xf>
    <xf numFmtId="49" fontId="0" fillId="0" borderId="0" xfId="0" applyNumberFormat="1" applyBorder="1" applyAlignment="1" applyProtection="1">
      <alignment horizontal="justify" vertical="top" wrapText="1"/>
      <protection locked="0"/>
    </xf>
    <xf numFmtId="49" fontId="0" fillId="0" borderId="23" xfId="0" applyNumberFormat="1" applyBorder="1" applyAlignment="1" applyProtection="1">
      <alignment horizontal="justify" vertical="top" wrapText="1"/>
      <protection locked="0"/>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2" fillId="0" borderId="19" xfId="0" applyFont="1" applyBorder="1" applyAlignment="1">
      <alignment/>
    </xf>
    <xf numFmtId="0" fontId="0" fillId="0" borderId="0" xfId="0" applyBorder="1" applyAlignment="1">
      <alignment/>
    </xf>
    <xf numFmtId="0" fontId="0" fillId="0" borderId="10" xfId="0" applyBorder="1" applyAlignment="1">
      <alignment horizontal="left" indent="1"/>
    </xf>
    <xf numFmtId="0" fontId="0" fillId="0" borderId="0" xfId="0" applyBorder="1" applyAlignment="1">
      <alignment horizontal="left" indent="1"/>
    </xf>
    <xf numFmtId="49" fontId="0" fillId="0" borderId="12" xfId="0" applyNumberFormat="1" applyBorder="1" applyAlignment="1" applyProtection="1">
      <alignment horizontal="justify" vertical="top" wrapText="1"/>
      <protection locked="0"/>
    </xf>
    <xf numFmtId="0" fontId="0" fillId="0" borderId="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9" xfId="0" applyBorder="1" applyAlignment="1">
      <alignment wrapText="1"/>
    </xf>
    <xf numFmtId="0" fontId="0" fillId="0" borderId="19" xfId="0" applyBorder="1" applyAlignment="1">
      <alignment wrapText="1"/>
    </xf>
    <xf numFmtId="0" fontId="4" fillId="0" borderId="22" xfId="0" applyNumberFormat="1" applyFont="1" applyBorder="1" applyAlignment="1">
      <alignment horizontal="justify" vertical="top" wrapText="1"/>
    </xf>
    <xf numFmtId="0" fontId="4" fillId="0" borderId="0" xfId="0" applyNumberFormat="1" applyFont="1" applyBorder="1" applyAlignment="1">
      <alignment horizontal="justify"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2" xfId="0" applyBorder="1" applyAlignment="1">
      <alignment/>
    </xf>
    <xf numFmtId="0" fontId="0" fillId="0" borderId="23" xfId="0" applyBorder="1" applyAlignment="1">
      <alignment/>
    </xf>
    <xf numFmtId="2" fontId="0" fillId="0" borderId="33" xfId="0" applyNumberFormat="1" applyBorder="1" applyAlignment="1">
      <alignment horizontal="right" indent="3"/>
    </xf>
    <xf numFmtId="2" fontId="0" fillId="0" borderId="34" xfId="0" applyNumberFormat="1" applyBorder="1" applyAlignment="1">
      <alignment horizontal="right" indent="3"/>
    </xf>
    <xf numFmtId="2" fontId="0" fillId="0" borderId="35" xfId="0" applyNumberFormat="1" applyBorder="1" applyAlignment="1">
      <alignment horizontal="right" indent="3"/>
    </xf>
    <xf numFmtId="2" fontId="0" fillId="33" borderId="10" xfId="0" applyNumberFormat="1" applyFill="1" applyBorder="1" applyAlignment="1">
      <alignment horizontal="center"/>
    </xf>
    <xf numFmtId="2" fontId="0" fillId="0" borderId="33"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0" xfId="0" applyBorder="1" applyAlignment="1">
      <alignment horizontal="right"/>
    </xf>
    <xf numFmtId="2" fontId="0" fillId="33" borderId="39" xfId="0" applyNumberFormat="1" applyFill="1" applyBorder="1" applyAlignment="1">
      <alignment horizontal="right" indent="3"/>
    </xf>
    <xf numFmtId="2" fontId="0" fillId="33" borderId="40" xfId="0" applyNumberFormat="1" applyFill="1" applyBorder="1" applyAlignment="1">
      <alignment horizontal="right" indent="3"/>
    </xf>
    <xf numFmtId="2" fontId="0" fillId="33" borderId="41" xfId="0" applyNumberFormat="1" applyFill="1" applyBorder="1" applyAlignment="1">
      <alignment horizontal="right" indent="3"/>
    </xf>
    <xf numFmtId="2" fontId="0" fillId="33" borderId="13" xfId="0" applyNumberFormat="1" applyFill="1" applyBorder="1" applyAlignment="1">
      <alignment horizontal="right" indent="3"/>
    </xf>
    <xf numFmtId="2" fontId="0" fillId="33" borderId="10" xfId="0" applyNumberFormat="1" applyFill="1" applyBorder="1" applyAlignment="1">
      <alignment horizontal="right" indent="3"/>
    </xf>
    <xf numFmtId="2" fontId="0" fillId="33" borderId="29" xfId="0" applyNumberFormat="1" applyFill="1" applyBorder="1" applyAlignment="1">
      <alignment horizontal="right" indent="3"/>
    </xf>
    <xf numFmtId="2" fontId="0" fillId="33" borderId="42" xfId="0" applyNumberFormat="1" applyFill="1" applyBorder="1" applyAlignment="1">
      <alignment horizontal="center"/>
    </xf>
    <xf numFmtId="2" fontId="0" fillId="33" borderId="34" xfId="0" applyNumberFormat="1" applyFill="1" applyBorder="1" applyAlignment="1">
      <alignment horizontal="center"/>
    </xf>
    <xf numFmtId="2" fontId="0" fillId="33" borderId="43" xfId="0" applyNumberFormat="1" applyFill="1" applyBorder="1" applyAlignment="1">
      <alignment horizontal="center"/>
    </xf>
    <xf numFmtId="2" fontId="0" fillId="33" borderId="44" xfId="0" applyNumberFormat="1" applyFill="1" applyBorder="1" applyAlignment="1">
      <alignment horizontal="center"/>
    </xf>
    <xf numFmtId="2" fontId="0" fillId="33" borderId="45" xfId="0" applyNumberFormat="1" applyFill="1" applyBorder="1" applyAlignment="1">
      <alignment horizontal="center"/>
    </xf>
    <xf numFmtId="2" fontId="0" fillId="33" borderId="46" xfId="0" applyNumberFormat="1" applyFill="1" applyBorder="1" applyAlignment="1">
      <alignment horizontal="center"/>
    </xf>
    <xf numFmtId="0" fontId="0" fillId="33" borderId="25" xfId="0" applyFill="1" applyBorder="1" applyAlignment="1">
      <alignment horizontal="center"/>
    </xf>
    <xf numFmtId="0" fontId="0" fillId="33" borderId="0" xfId="0" applyFill="1" applyBorder="1" applyAlignment="1">
      <alignment horizontal="center"/>
    </xf>
    <xf numFmtId="0" fontId="0" fillId="33" borderId="12" xfId="0" applyFill="1" applyBorder="1" applyAlignment="1">
      <alignment horizontal="center"/>
    </xf>
    <xf numFmtId="2" fontId="0" fillId="0" borderId="47" xfId="0" applyNumberFormat="1" applyBorder="1" applyAlignment="1">
      <alignment horizontal="right" indent="3"/>
    </xf>
    <xf numFmtId="2" fontId="0" fillId="0" borderId="45" xfId="0" applyNumberFormat="1" applyBorder="1" applyAlignment="1">
      <alignment horizontal="right" indent="3"/>
    </xf>
    <xf numFmtId="2" fontId="0" fillId="0" borderId="48" xfId="0" applyNumberFormat="1" applyBorder="1" applyAlignment="1">
      <alignment horizontal="right" indent="3"/>
    </xf>
    <xf numFmtId="0" fontId="1" fillId="33" borderId="2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31" xfId="0" applyBorder="1" applyAlignment="1">
      <alignment horizontal="center"/>
    </xf>
    <xf numFmtId="0" fontId="2" fillId="0" borderId="19" xfId="0" applyFont="1" applyBorder="1" applyAlignment="1">
      <alignment horizontal="center"/>
    </xf>
    <xf numFmtId="0" fontId="0" fillId="0" borderId="21" xfId="0" applyBorder="1" applyAlignment="1">
      <alignment horizontal="right"/>
    </xf>
    <xf numFmtId="0" fontId="0" fillId="0" borderId="12" xfId="0" applyBorder="1" applyAlignment="1">
      <alignment horizontal="right"/>
    </xf>
    <xf numFmtId="49" fontId="5" fillId="0" borderId="24" xfId="0" applyNumberFormat="1" applyFont="1" applyBorder="1" applyAlignment="1" applyProtection="1">
      <alignment horizontal="left" vertical="top" wrapText="1" shrinkToFit="1" readingOrder="1"/>
      <protection locked="0"/>
    </xf>
    <xf numFmtId="49" fontId="5" fillId="0" borderId="25" xfId="0" applyNumberFormat="1" applyFont="1" applyBorder="1" applyAlignment="1" applyProtection="1">
      <alignment horizontal="left" vertical="top" wrapText="1" shrinkToFit="1" readingOrder="1"/>
      <protection locked="0"/>
    </xf>
    <xf numFmtId="49" fontId="5" fillId="0" borderId="22" xfId="0" applyNumberFormat="1" applyFont="1" applyBorder="1" applyAlignment="1" applyProtection="1">
      <alignment horizontal="left" vertical="top" wrapText="1" shrinkToFit="1" readingOrder="1"/>
      <protection locked="0"/>
    </xf>
    <xf numFmtId="49" fontId="5" fillId="0" borderId="0" xfId="0" applyNumberFormat="1" applyFont="1" applyBorder="1" applyAlignment="1" applyProtection="1">
      <alignment horizontal="left" vertical="top" wrapText="1" shrinkToFit="1" readingOrder="1"/>
      <protection locked="0"/>
    </xf>
    <xf numFmtId="2" fontId="0" fillId="33" borderId="33" xfId="0" applyNumberFormat="1" applyFill="1" applyBorder="1" applyAlignment="1">
      <alignment horizontal="right" indent="3"/>
    </xf>
    <xf numFmtId="2" fontId="0" fillId="33" borderId="34" xfId="0" applyNumberFormat="1" applyFill="1" applyBorder="1" applyAlignment="1">
      <alignment horizontal="right" indent="3"/>
    </xf>
    <xf numFmtId="2" fontId="0" fillId="33" borderId="35" xfId="0" applyNumberFormat="1" applyFill="1" applyBorder="1" applyAlignment="1">
      <alignment horizontal="right" indent="3"/>
    </xf>
    <xf numFmtId="0" fontId="1" fillId="33" borderId="24"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7" xfId="0" applyFont="1" applyFill="1" applyBorder="1" applyAlignment="1">
      <alignment horizontal="center" vertical="center" wrapText="1"/>
    </xf>
    <xf numFmtId="2" fontId="0" fillId="0" borderId="47" xfId="0" applyNumberFormat="1" applyBorder="1" applyAlignment="1">
      <alignment horizontal="center"/>
    </xf>
    <xf numFmtId="2" fontId="0" fillId="0" borderId="45" xfId="0" applyNumberFormat="1" applyBorder="1" applyAlignment="1">
      <alignment horizontal="center"/>
    </xf>
    <xf numFmtId="2" fontId="0" fillId="0" borderId="48" xfId="0" applyNumberFormat="1" applyBorder="1" applyAlignment="1">
      <alignment horizontal="center"/>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22" xfId="0" applyFont="1" applyBorder="1" applyAlignment="1">
      <alignment horizontal="center" vertical="top"/>
    </xf>
    <xf numFmtId="0" fontId="1" fillId="0" borderId="0" xfId="0" applyFont="1" applyBorder="1" applyAlignment="1">
      <alignment horizontal="center" vertical="top"/>
    </xf>
    <xf numFmtId="0" fontId="0" fillId="33" borderId="24" xfId="0" applyFill="1" applyBorder="1" applyAlignment="1">
      <alignment horizontal="center"/>
    </xf>
    <xf numFmtId="0" fontId="0" fillId="33" borderId="26"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15" xfId="0" applyFill="1" applyBorder="1" applyAlignment="1">
      <alignment horizontal="center"/>
    </xf>
    <xf numFmtId="0" fontId="0" fillId="33" borderId="31" xfId="0" applyFill="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7" xfId="0" applyBorder="1" applyAlignment="1">
      <alignment horizontal="right"/>
    </xf>
    <xf numFmtId="2" fontId="0" fillId="33" borderId="47" xfId="0" applyNumberFormat="1" applyFill="1" applyBorder="1" applyAlignment="1">
      <alignment horizontal="right" indent="3"/>
    </xf>
    <xf numFmtId="2" fontId="0" fillId="33" borderId="45" xfId="0" applyNumberFormat="1" applyFill="1" applyBorder="1" applyAlignment="1">
      <alignment horizontal="right" indent="3"/>
    </xf>
    <xf numFmtId="2" fontId="0" fillId="33" borderId="48" xfId="0" applyNumberFormat="1" applyFill="1" applyBorder="1" applyAlignment="1">
      <alignment horizontal="right" indent="3"/>
    </xf>
    <xf numFmtId="2" fontId="0" fillId="33" borderId="35" xfId="0" applyNumberForma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9" xfId="0" applyBorder="1" applyAlignment="1">
      <alignment horizontal="right"/>
    </xf>
    <xf numFmtId="2" fontId="0" fillId="33" borderId="52" xfId="0" applyNumberFormat="1" applyFill="1" applyBorder="1" applyAlignment="1">
      <alignment horizontal="right" indent="3"/>
    </xf>
    <xf numFmtId="2" fontId="0" fillId="33" borderId="53" xfId="0" applyNumberFormat="1" applyFill="1" applyBorder="1" applyAlignment="1">
      <alignment horizontal="right" indent="3"/>
    </xf>
    <xf numFmtId="2" fontId="0" fillId="33" borderId="54" xfId="0" applyNumberFormat="1" applyFill="1" applyBorder="1" applyAlignment="1">
      <alignment horizontal="right" indent="3"/>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top"/>
    </xf>
    <xf numFmtId="0" fontId="1" fillId="0" borderId="12" xfId="0" applyFont="1" applyBorder="1" applyAlignment="1">
      <alignment horizontal="center" vertical="top"/>
    </xf>
    <xf numFmtId="0" fontId="4" fillId="0" borderId="24" xfId="0" applyNumberFormat="1" applyFont="1" applyBorder="1" applyAlignment="1">
      <alignment horizontal="justify" vertical="top" wrapText="1"/>
    </xf>
    <xf numFmtId="0" fontId="4" fillId="0" borderId="25" xfId="0" applyNumberFormat="1" applyFont="1" applyBorder="1" applyAlignment="1">
      <alignment horizontal="justify" vertical="top"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26" xfId="0" applyNumberFormat="1" applyBorder="1" applyAlignment="1">
      <alignment horizontal="center" vertical="center"/>
    </xf>
    <xf numFmtId="4" fontId="0" fillId="0" borderId="22" xfId="0" applyNumberFormat="1" applyBorder="1" applyAlignment="1">
      <alignment horizontal="center" vertical="center"/>
    </xf>
    <xf numFmtId="4" fontId="0" fillId="0" borderId="0" xfId="0" applyNumberFormat="1" applyBorder="1" applyAlignment="1">
      <alignment horizontal="center" vertical="center"/>
    </xf>
    <xf numFmtId="4" fontId="0" fillId="0" borderId="23" xfId="0" applyNumberFormat="1" applyBorder="1" applyAlignment="1">
      <alignment horizontal="center" vertical="center"/>
    </xf>
    <xf numFmtId="4" fontId="0" fillId="0" borderId="15" xfId="0" applyNumberFormat="1" applyBorder="1" applyAlignment="1">
      <alignment horizontal="center" vertical="center"/>
    </xf>
    <xf numFmtId="4" fontId="0" fillId="0" borderId="12" xfId="0" applyNumberFormat="1" applyBorder="1" applyAlignment="1">
      <alignment horizontal="center" vertical="center"/>
    </xf>
    <xf numFmtId="4" fontId="0" fillId="0" borderId="31" xfId="0" applyNumberFormat="1" applyBorder="1" applyAlignment="1">
      <alignment horizontal="center" vertical="center"/>
    </xf>
    <xf numFmtId="0" fontId="5" fillId="0" borderId="24" xfId="0" applyFont="1" applyBorder="1" applyAlignment="1">
      <alignment horizontal="justify" vertical="top" wrapText="1"/>
    </xf>
    <xf numFmtId="0" fontId="5" fillId="0" borderId="25" xfId="0" applyFont="1" applyBorder="1" applyAlignment="1">
      <alignment horizontal="justify" vertical="top" wrapText="1"/>
    </xf>
    <xf numFmtId="0" fontId="5" fillId="0" borderId="26" xfId="0" applyFont="1" applyBorder="1" applyAlignment="1">
      <alignment horizontal="justify" vertical="top" wrapText="1"/>
    </xf>
    <xf numFmtId="0" fontId="5" fillId="0" borderId="22" xfId="0" applyFont="1" applyBorder="1" applyAlignment="1">
      <alignment horizontal="justify" vertical="top" wrapText="1"/>
    </xf>
    <xf numFmtId="0" fontId="5" fillId="0" borderId="0" xfId="0" applyFont="1" applyBorder="1" applyAlignment="1">
      <alignment horizontal="justify" vertical="top" wrapText="1"/>
    </xf>
    <xf numFmtId="0" fontId="5" fillId="0" borderId="23" xfId="0" applyFont="1" applyBorder="1" applyAlignment="1">
      <alignment horizontal="justify" vertical="top" wrapText="1"/>
    </xf>
    <xf numFmtId="0" fontId="0" fillId="0" borderId="42" xfId="0" applyBorder="1" applyAlignment="1">
      <alignment horizontal="center"/>
    </xf>
    <xf numFmtId="0" fontId="0" fillId="0" borderId="43" xfId="0" applyBorder="1" applyAlignment="1">
      <alignment horizontal="center"/>
    </xf>
    <xf numFmtId="4" fontId="0" fillId="0" borderId="33" xfId="0" applyNumberFormat="1" applyBorder="1" applyAlignment="1">
      <alignment horizontal="center"/>
    </xf>
    <xf numFmtId="4" fontId="0" fillId="0" borderId="34" xfId="0" applyNumberFormat="1" applyBorder="1" applyAlignment="1">
      <alignment horizontal="center"/>
    </xf>
    <xf numFmtId="4" fontId="0" fillId="0" borderId="35"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21" xfId="0" applyBorder="1" applyAlignment="1">
      <alignment horizontal="center"/>
    </xf>
    <xf numFmtId="0" fontId="0" fillId="0" borderId="47" xfId="0" applyBorder="1" applyAlignment="1">
      <alignment horizontal="center"/>
    </xf>
    <xf numFmtId="0" fontId="0" fillId="0" borderId="45" xfId="0"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4" fontId="0" fillId="0" borderId="47" xfId="0" applyNumberFormat="1" applyBorder="1" applyAlignment="1">
      <alignment horizontal="center"/>
    </xf>
    <xf numFmtId="4" fontId="0" fillId="0" borderId="45" xfId="0" applyNumberFormat="1" applyBorder="1" applyAlignment="1">
      <alignment horizontal="center"/>
    </xf>
    <xf numFmtId="4" fontId="0" fillId="0" borderId="48" xfId="0" applyNumberFormat="1" applyBorder="1" applyAlignment="1">
      <alignment horizontal="center"/>
    </xf>
    <xf numFmtId="2" fontId="0" fillId="0" borderId="13" xfId="0" applyNumberFormat="1" applyBorder="1" applyAlignment="1">
      <alignment horizontal="center"/>
    </xf>
    <xf numFmtId="2" fontId="0" fillId="0" borderId="10" xfId="0" applyNumberFormat="1" applyBorder="1" applyAlignment="1">
      <alignment horizontal="center"/>
    </xf>
    <xf numFmtId="2" fontId="0" fillId="0" borderId="29" xfId="0" applyNumberFormat="1" applyBorder="1" applyAlignment="1">
      <alignment horizontal="center"/>
    </xf>
    <xf numFmtId="0" fontId="0" fillId="0" borderId="19" xfId="0" applyBorder="1" applyAlignment="1">
      <alignment horizontal="right" indent="3"/>
    </xf>
    <xf numFmtId="0" fontId="0" fillId="0" borderId="16" xfId="0" applyBorder="1" applyAlignment="1">
      <alignment horizontal="center"/>
    </xf>
    <xf numFmtId="0" fontId="0" fillId="0" borderId="17" xfId="0" applyBorder="1" applyAlignment="1">
      <alignment horizontal="center"/>
    </xf>
    <xf numFmtId="0" fontId="0" fillId="0" borderId="32" xfId="0" applyBorder="1" applyAlignment="1">
      <alignment horizontal="center"/>
    </xf>
    <xf numFmtId="2" fontId="0" fillId="0" borderId="16" xfId="0" applyNumberFormat="1" applyBorder="1" applyAlignment="1">
      <alignment horizontal="center"/>
    </xf>
    <xf numFmtId="2" fontId="0" fillId="0" borderId="17" xfId="0" applyNumberFormat="1" applyBorder="1" applyAlignment="1">
      <alignment horizontal="center"/>
    </xf>
    <xf numFmtId="2" fontId="0" fillId="0" borderId="32" xfId="0" applyNumberFormat="1" applyBorder="1" applyAlignment="1">
      <alignment horizontal="center"/>
    </xf>
    <xf numFmtId="0" fontId="0" fillId="0" borderId="10" xfId="0" applyBorder="1" applyAlignment="1">
      <alignment horizontal="right" indent="3"/>
    </xf>
    <xf numFmtId="0" fontId="0" fillId="0" borderId="13"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0" borderId="0" xfId="0" applyBorder="1" applyAlignment="1">
      <alignment horizontal="right"/>
    </xf>
    <xf numFmtId="0" fontId="0" fillId="0" borderId="0" xfId="0" applyBorder="1" applyAlignment="1">
      <alignment horizontal="right" indent="3"/>
    </xf>
    <xf numFmtId="0" fontId="0" fillId="0" borderId="25" xfId="0" applyBorder="1" applyAlignment="1">
      <alignment horizontal="right"/>
    </xf>
    <xf numFmtId="0" fontId="0" fillId="0" borderId="25" xfId="0" applyBorder="1" applyAlignment="1">
      <alignment horizontal="right" indent="3"/>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49" fontId="0" fillId="0" borderId="24" xfId="0" applyNumberFormat="1" applyBorder="1" applyAlignment="1" applyProtection="1">
      <alignment horizontal="justify" vertical="top" wrapText="1"/>
      <protection locked="0"/>
    </xf>
    <xf numFmtId="49" fontId="0" fillId="0" borderId="25" xfId="0" applyNumberFormat="1" applyBorder="1" applyAlignment="1" applyProtection="1">
      <alignment horizontal="justify" vertical="top" wrapText="1"/>
      <protection locked="0"/>
    </xf>
    <xf numFmtId="49" fontId="0" fillId="0" borderId="26" xfId="0" applyNumberFormat="1" applyBorder="1" applyAlignment="1" applyProtection="1">
      <alignment horizontal="justify" vertical="top" wrapText="1"/>
      <protection locked="0"/>
    </xf>
    <xf numFmtId="0" fontId="0" fillId="0" borderId="34" xfId="0" applyBorder="1" applyAlignment="1">
      <alignment horizontal="fill" wrapText="1"/>
    </xf>
    <xf numFmtId="165" fontId="0" fillId="0" borderId="42" xfId="0" applyNumberFormat="1" applyBorder="1" applyAlignment="1">
      <alignment horizontal="center"/>
    </xf>
    <xf numFmtId="165" fontId="0" fillId="0" borderId="34" xfId="0" applyNumberFormat="1" applyBorder="1" applyAlignment="1">
      <alignment horizontal="center"/>
    </xf>
    <xf numFmtId="165" fontId="0" fillId="0" borderId="43" xfId="0" applyNumberFormat="1" applyBorder="1" applyAlignment="1">
      <alignment horizontal="center"/>
    </xf>
    <xf numFmtId="165" fontId="0" fillId="0" borderId="33" xfId="0" applyNumberFormat="1" applyBorder="1" applyAlignment="1">
      <alignment horizontal="center"/>
    </xf>
    <xf numFmtId="165" fontId="0" fillId="0" borderId="35" xfId="0" applyNumberFormat="1" applyBorder="1" applyAlignment="1">
      <alignment horizontal="center"/>
    </xf>
    <xf numFmtId="0" fontId="0" fillId="0" borderId="15" xfId="0" applyBorder="1" applyAlignment="1">
      <alignment horizontal="fill" wrapText="1"/>
    </xf>
    <xf numFmtId="0" fontId="0" fillId="0" borderId="12" xfId="0" applyBorder="1" applyAlignment="1">
      <alignment horizontal="fill" wrapText="1"/>
    </xf>
    <xf numFmtId="0" fontId="0" fillId="0" borderId="31" xfId="0" applyBorder="1" applyAlignment="1">
      <alignment horizontal="fill" wrapText="1"/>
    </xf>
    <xf numFmtId="165" fontId="0" fillId="0" borderId="55" xfId="0" applyNumberFormat="1" applyBorder="1" applyAlignment="1">
      <alignment horizontal="center"/>
    </xf>
    <xf numFmtId="165" fontId="0" fillId="0" borderId="40" xfId="0" applyNumberFormat="1" applyBorder="1" applyAlignment="1">
      <alignment horizontal="center"/>
    </xf>
    <xf numFmtId="165" fontId="0" fillId="0" borderId="56" xfId="0" applyNumberFormat="1" applyBorder="1" applyAlignment="1">
      <alignment horizontal="center"/>
    </xf>
    <xf numFmtId="165" fontId="0" fillId="0" borderId="39" xfId="0" applyNumberFormat="1" applyBorder="1" applyAlignment="1">
      <alignment horizontal="center"/>
    </xf>
    <xf numFmtId="165" fontId="0" fillId="0" borderId="41" xfId="0" applyNumberFormat="1" applyBorder="1" applyAlignment="1">
      <alignment horizontal="center"/>
    </xf>
    <xf numFmtId="0" fontId="0" fillId="0" borderId="13" xfId="0" applyBorder="1" applyAlignment="1">
      <alignment horizontal="fill" wrapText="1"/>
    </xf>
    <xf numFmtId="0" fontId="0" fillId="0" borderId="10" xfId="0" applyBorder="1" applyAlignment="1">
      <alignment horizontal="fill" wrapText="1"/>
    </xf>
    <xf numFmtId="0" fontId="0" fillId="0" borderId="29" xfId="0" applyBorder="1" applyAlignment="1">
      <alignment horizontal="fill" wrapText="1"/>
    </xf>
    <xf numFmtId="0" fontId="0" fillId="0" borderId="13" xfId="0" applyBorder="1" applyAlignment="1">
      <alignment horizontal="fill"/>
    </xf>
    <xf numFmtId="0" fontId="0" fillId="0" borderId="10" xfId="0" applyBorder="1" applyAlignment="1">
      <alignment horizontal="fill"/>
    </xf>
    <xf numFmtId="0" fontId="0" fillId="0" borderId="29" xfId="0" applyBorder="1" applyAlignment="1">
      <alignment horizontal="fill"/>
    </xf>
    <xf numFmtId="0" fontId="0" fillId="0" borderId="16" xfId="0" applyBorder="1" applyAlignment="1">
      <alignment horizontal="fill" wrapText="1"/>
    </xf>
    <xf numFmtId="0" fontId="0" fillId="0" borderId="17" xfId="0" applyBorder="1" applyAlignment="1">
      <alignment horizontal="fill" wrapText="1"/>
    </xf>
    <xf numFmtId="0" fontId="0" fillId="0" borderId="32" xfId="0" applyBorder="1" applyAlignment="1">
      <alignment horizontal="fill" wrapText="1"/>
    </xf>
    <xf numFmtId="165" fontId="0" fillId="0" borderId="44" xfId="0" applyNumberFormat="1" applyBorder="1" applyAlignment="1">
      <alignment horizontal="center"/>
    </xf>
    <xf numFmtId="165" fontId="0" fillId="0" borderId="45" xfId="0" applyNumberFormat="1" applyBorder="1" applyAlignment="1">
      <alignment horizontal="center"/>
    </xf>
    <xf numFmtId="165" fontId="0" fillId="0" borderId="46" xfId="0" applyNumberFormat="1" applyBorder="1" applyAlignment="1">
      <alignment horizontal="center"/>
    </xf>
    <xf numFmtId="165" fontId="0" fillId="0" borderId="47" xfId="0" applyNumberFormat="1" applyBorder="1" applyAlignment="1">
      <alignment horizontal="center"/>
    </xf>
    <xf numFmtId="165" fontId="0" fillId="0" borderId="48" xfId="0" applyNumberFormat="1" applyBorder="1" applyAlignment="1">
      <alignment horizont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49" fontId="1" fillId="0" borderId="24" xfId="0" applyNumberFormat="1" applyFont="1" applyBorder="1" applyAlignment="1">
      <alignment horizontal="justify" vertical="center" wrapText="1"/>
    </xf>
    <xf numFmtId="49" fontId="1" fillId="0" borderId="25" xfId="0" applyNumberFormat="1" applyFont="1" applyBorder="1" applyAlignment="1">
      <alignment horizontal="justify" vertical="center" wrapText="1"/>
    </xf>
    <xf numFmtId="49" fontId="1" fillId="0" borderId="26" xfId="0" applyNumberFormat="1" applyFont="1" applyBorder="1" applyAlignment="1">
      <alignment horizontal="justify" vertical="center" wrapText="1"/>
    </xf>
    <xf numFmtId="49" fontId="1" fillId="0" borderId="22" xfId="0" applyNumberFormat="1" applyFont="1" applyBorder="1" applyAlignment="1">
      <alignment horizontal="justify" vertical="center" wrapText="1"/>
    </xf>
    <xf numFmtId="49" fontId="1" fillId="0" borderId="0" xfId="0" applyNumberFormat="1" applyFont="1" applyBorder="1" applyAlignment="1">
      <alignment horizontal="justify" vertical="center" wrapText="1"/>
    </xf>
    <xf numFmtId="49" fontId="1" fillId="0" borderId="23" xfId="0" applyNumberFormat="1" applyFont="1" applyBorder="1" applyAlignment="1">
      <alignment horizontal="justify" vertical="center" wrapText="1"/>
    </xf>
    <xf numFmtId="49" fontId="1" fillId="0" borderId="18" xfId="0" applyNumberFormat="1" applyFont="1" applyBorder="1" applyAlignment="1">
      <alignment horizontal="justify" vertical="center" wrapText="1"/>
    </xf>
    <xf numFmtId="49" fontId="1" fillId="0" borderId="19" xfId="0" applyNumberFormat="1" applyFont="1" applyBorder="1" applyAlignment="1">
      <alignment horizontal="justify" vertical="center" wrapText="1"/>
    </xf>
    <xf numFmtId="49" fontId="1" fillId="0" borderId="27" xfId="0" applyNumberFormat="1" applyFont="1" applyBorder="1" applyAlignment="1">
      <alignment horizontal="justify" vertical="center" wrapText="1"/>
    </xf>
    <xf numFmtId="0" fontId="1" fillId="0" borderId="24"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27" xfId="0" applyNumberFormat="1" applyFont="1" applyBorder="1" applyAlignment="1">
      <alignment horizontal="left" vertical="center" wrapText="1"/>
    </xf>
    <xf numFmtId="0" fontId="9" fillId="0" borderId="0" xfId="0" applyFont="1" applyBorder="1" applyAlignment="1">
      <alignment horizontal="justify" vertical="top" wrapText="1"/>
    </xf>
    <xf numFmtId="0" fontId="0" fillId="0" borderId="15" xfId="0" applyBorder="1" applyAlignment="1">
      <alignment horizontal="center" vertical="top"/>
    </xf>
    <xf numFmtId="0" fontId="0" fillId="0" borderId="12" xfId="0" applyBorder="1" applyAlignment="1">
      <alignment horizontal="center" vertical="top"/>
    </xf>
    <xf numFmtId="0" fontId="0" fillId="0" borderId="31" xfId="0" applyBorder="1" applyAlignment="1">
      <alignment horizontal="center" vertical="top"/>
    </xf>
    <xf numFmtId="4" fontId="0" fillId="0" borderId="39" xfId="0" applyNumberFormat="1" applyBorder="1" applyAlignment="1">
      <alignment horizontal="center"/>
    </xf>
    <xf numFmtId="4" fontId="0" fillId="0" borderId="40" xfId="0" applyNumberFormat="1" applyBorder="1" applyAlignment="1">
      <alignment horizontal="center"/>
    </xf>
    <xf numFmtId="4" fontId="0" fillId="0" borderId="41" xfId="0" applyNumberFormat="1" applyBorder="1" applyAlignment="1">
      <alignment horizontal="center"/>
    </xf>
    <xf numFmtId="0" fontId="0" fillId="0" borderId="22" xfId="0" applyBorder="1" applyAlignment="1">
      <alignment horizontal="center" vertical="top"/>
    </xf>
    <xf numFmtId="0" fontId="0" fillId="0" borderId="0" xfId="0" applyBorder="1" applyAlignment="1">
      <alignment vertical="top"/>
    </xf>
    <xf numFmtId="0" fontId="0" fillId="0" borderId="23" xfId="0" applyBorder="1" applyAlignment="1">
      <alignment vertical="top"/>
    </xf>
    <xf numFmtId="0" fontId="0" fillId="0" borderId="22"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7" xfId="0" applyBorder="1" applyAlignment="1">
      <alignment vertical="top"/>
    </xf>
    <xf numFmtId="4" fontId="0" fillId="0" borderId="22" xfId="0" applyNumberFormat="1" applyBorder="1" applyAlignment="1">
      <alignment horizontal="center" vertical="top"/>
    </xf>
    <xf numFmtId="4" fontId="0" fillId="0" borderId="0" xfId="0" applyNumberFormat="1" applyBorder="1" applyAlignment="1">
      <alignment horizontal="center" vertical="top"/>
    </xf>
    <xf numFmtId="4" fontId="0" fillId="0" borderId="23" xfId="0" applyNumberFormat="1" applyBorder="1" applyAlignment="1">
      <alignment horizontal="center" vertical="top"/>
    </xf>
    <xf numFmtId="4" fontId="0" fillId="0" borderId="18" xfId="0" applyNumberFormat="1" applyBorder="1" applyAlignment="1">
      <alignment horizontal="center" vertical="top"/>
    </xf>
    <xf numFmtId="4" fontId="0" fillId="0" borderId="19" xfId="0" applyNumberFormat="1" applyBorder="1" applyAlignment="1">
      <alignment horizontal="center" vertical="top"/>
    </xf>
    <xf numFmtId="4" fontId="0" fillId="0" borderId="27" xfId="0" applyNumberFormat="1" applyBorder="1" applyAlignment="1">
      <alignment horizontal="center" vertical="top"/>
    </xf>
    <xf numFmtId="0" fontId="5" fillId="0" borderId="0" xfId="0" applyFont="1" applyBorder="1" applyAlignment="1">
      <alignment horizontal="left" wrapText="1"/>
    </xf>
    <xf numFmtId="0" fontId="5" fillId="0" borderId="0" xfId="0" applyFont="1" applyBorder="1" applyAlignment="1">
      <alignment horizontal="left"/>
    </xf>
    <xf numFmtId="0" fontId="5" fillId="0" borderId="19" xfId="0" applyFont="1" applyBorder="1" applyAlignment="1">
      <alignment horizontal="left"/>
    </xf>
    <xf numFmtId="0" fontId="0" fillId="0" borderId="14" xfId="0" applyBorder="1" applyAlignment="1">
      <alignment horizontal="center" vertical="top"/>
    </xf>
    <xf numFmtId="0" fontId="0" fillId="0" borderId="11" xfId="0" applyBorder="1" applyAlignment="1">
      <alignment horizontal="center" vertical="top"/>
    </xf>
    <xf numFmtId="0" fontId="0" fillId="0" borderId="30"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center" vertical="top"/>
    </xf>
    <xf numFmtId="4" fontId="0" fillId="0" borderId="14" xfId="0" applyNumberFormat="1" applyBorder="1" applyAlignment="1">
      <alignment horizontal="center" vertical="top"/>
    </xf>
    <xf numFmtId="4" fontId="0" fillId="0" borderId="11" xfId="0" applyNumberFormat="1" applyBorder="1" applyAlignment="1">
      <alignment horizontal="center" vertical="top"/>
    </xf>
    <xf numFmtId="4" fontId="0" fillId="0" borderId="30" xfId="0" applyNumberFormat="1" applyBorder="1" applyAlignment="1">
      <alignment horizontal="center" vertical="top"/>
    </xf>
    <xf numFmtId="0" fontId="5" fillId="0" borderId="22" xfId="0" applyFont="1" applyBorder="1" applyAlignment="1">
      <alignment horizontal="left" wrapText="1"/>
    </xf>
    <xf numFmtId="0" fontId="5" fillId="0" borderId="23" xfId="0" applyFont="1" applyBorder="1" applyAlignment="1">
      <alignment horizontal="left"/>
    </xf>
    <xf numFmtId="0" fontId="5" fillId="0" borderId="22" xfId="0" applyFont="1" applyBorder="1" applyAlignment="1">
      <alignment horizontal="left"/>
    </xf>
    <xf numFmtId="0" fontId="5" fillId="0" borderId="18" xfId="0" applyFont="1" applyBorder="1" applyAlignment="1">
      <alignment horizontal="left"/>
    </xf>
    <xf numFmtId="0" fontId="5" fillId="0" borderId="27" xfId="0" applyFont="1" applyBorder="1" applyAlignment="1">
      <alignment horizontal="left"/>
    </xf>
    <xf numFmtId="0" fontId="2" fillId="0" borderId="24" xfId="0" applyNumberFormat="1" applyFont="1" applyBorder="1" applyAlignment="1">
      <alignment horizontal="justify" vertical="center" wrapText="1"/>
    </xf>
    <xf numFmtId="0" fontId="5" fillId="0" borderId="25" xfId="0" applyNumberFormat="1" applyFont="1" applyBorder="1" applyAlignment="1">
      <alignment horizontal="justify" vertical="center" wrapText="1"/>
    </xf>
    <xf numFmtId="0" fontId="5" fillId="0" borderId="26" xfId="0" applyNumberFormat="1" applyFont="1" applyBorder="1" applyAlignment="1">
      <alignment horizontal="justify" vertical="center" wrapText="1"/>
    </xf>
    <xf numFmtId="0" fontId="5" fillId="0" borderId="22" xfId="0" applyNumberFormat="1" applyFont="1" applyBorder="1" applyAlignment="1">
      <alignment horizontal="justify" vertical="center" wrapText="1"/>
    </xf>
    <xf numFmtId="0" fontId="5" fillId="0" borderId="0" xfId="0" applyNumberFormat="1" applyFont="1" applyBorder="1" applyAlignment="1">
      <alignment horizontal="justify" vertical="center" wrapText="1"/>
    </xf>
    <xf numFmtId="0" fontId="5" fillId="0" borderId="23" xfId="0" applyNumberFormat="1" applyFont="1" applyBorder="1" applyAlignment="1">
      <alignment horizontal="justify" vertical="center" wrapText="1"/>
    </xf>
    <xf numFmtId="0" fontId="5" fillId="0" borderId="18" xfId="0" applyNumberFormat="1" applyFont="1" applyBorder="1" applyAlignment="1">
      <alignment horizontal="justify" vertical="center" wrapText="1"/>
    </xf>
    <xf numFmtId="0" fontId="5" fillId="0" borderId="19" xfId="0" applyNumberFormat="1" applyFont="1" applyBorder="1" applyAlignment="1">
      <alignment horizontal="justify" vertical="center" wrapText="1"/>
    </xf>
    <xf numFmtId="0" fontId="5" fillId="0" borderId="27" xfId="0" applyNumberFormat="1" applyFont="1" applyBorder="1" applyAlignment="1">
      <alignment horizontal="justify" vertical="center" wrapText="1"/>
    </xf>
    <xf numFmtId="4" fontId="0" fillId="0" borderId="24" xfId="0" applyNumberFormat="1"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23" xfId="0" applyNumberFormat="1" applyFont="1" applyBorder="1" applyAlignment="1">
      <alignment horizontal="center" vertical="center" wrapText="1"/>
    </xf>
    <xf numFmtId="4" fontId="0" fillId="0" borderId="18" xfId="0" applyNumberFormat="1" applyFont="1" applyBorder="1" applyAlignment="1">
      <alignment horizontal="center" vertical="center" wrapText="1"/>
    </xf>
    <xf numFmtId="4" fontId="0" fillId="0" borderId="19" xfId="0" applyNumberFormat="1" applyFont="1" applyBorder="1" applyAlignment="1">
      <alignment horizontal="center" vertical="center" wrapText="1"/>
    </xf>
    <xf numFmtId="4" fontId="0" fillId="0" borderId="27" xfId="0" applyNumberFormat="1" applyFont="1" applyBorder="1" applyAlignment="1">
      <alignment horizontal="center" vertical="center" wrapText="1"/>
    </xf>
    <xf numFmtId="0" fontId="5" fillId="0" borderId="24" xfId="0" applyNumberFormat="1" applyFont="1" applyBorder="1" applyAlignment="1">
      <alignment horizontal="justify" vertical="center" wrapText="1"/>
    </xf>
    <xf numFmtId="49" fontId="2" fillId="0" borderId="12" xfId="0" applyNumberFormat="1" applyFont="1" applyBorder="1" applyAlignment="1" applyProtection="1">
      <alignment horizontal="center" vertical="top" wrapText="1"/>
      <protection locked="0"/>
    </xf>
    <xf numFmtId="0" fontId="0" fillId="0" borderId="11" xfId="0" applyBorder="1" applyAlignment="1">
      <alignment horizontal="center" wrapText="1"/>
    </xf>
    <xf numFmtId="0" fontId="0" fillId="0" borderId="10" xfId="0" applyBorder="1" applyAlignment="1">
      <alignment horizontal="center" wrapText="1"/>
    </xf>
    <xf numFmtId="49" fontId="0" fillId="0" borderId="10" xfId="0" applyNumberFormat="1" applyBorder="1" applyAlignment="1" applyProtection="1">
      <alignment horizontal="center" vertical="top" wrapText="1"/>
      <protection locked="0"/>
    </xf>
    <xf numFmtId="49" fontId="0" fillId="0" borderId="0" xfId="0" applyNumberFormat="1" applyBorder="1" applyAlignment="1" applyProtection="1">
      <alignment horizontal="center" vertical="top" wrapText="1"/>
      <protection locked="0"/>
    </xf>
    <xf numFmtId="0" fontId="0" fillId="0" borderId="0" xfId="0" applyBorder="1" applyAlignment="1">
      <alignment horizontal="center" wrapText="1"/>
    </xf>
    <xf numFmtId="49" fontId="0" fillId="0" borderId="19" xfId="0" applyNumberFormat="1" applyBorder="1" applyAlignment="1" applyProtection="1">
      <alignment horizontal="center" vertical="top" wrapText="1"/>
      <protection locked="0"/>
    </xf>
    <xf numFmtId="0" fontId="0" fillId="0" borderId="19" xfId="0" applyBorder="1" applyAlignment="1">
      <alignment horizontal="center" wrapText="1"/>
    </xf>
    <xf numFmtId="4" fontId="0" fillId="0" borderId="24" xfId="0" applyNumberFormat="1" applyFont="1" applyBorder="1" applyAlignment="1">
      <alignment horizontal="center" wrapText="1"/>
    </xf>
    <xf numFmtId="4" fontId="0" fillId="0" borderId="25" xfId="0" applyNumberFormat="1" applyFont="1" applyBorder="1" applyAlignment="1">
      <alignment horizontal="center" wrapText="1"/>
    </xf>
    <xf numFmtId="4" fontId="0" fillId="0" borderId="26" xfId="0" applyNumberFormat="1" applyFont="1" applyBorder="1" applyAlignment="1">
      <alignment horizontal="center" wrapText="1"/>
    </xf>
    <xf numFmtId="4" fontId="0" fillId="0" borderId="22" xfId="0" applyNumberFormat="1" applyFont="1" applyBorder="1" applyAlignment="1">
      <alignment horizontal="center" wrapText="1"/>
    </xf>
    <xf numFmtId="4" fontId="0" fillId="0" borderId="0" xfId="0" applyNumberFormat="1" applyFont="1" applyBorder="1" applyAlignment="1">
      <alignment horizontal="center" wrapText="1"/>
    </xf>
    <xf numFmtId="4" fontId="0" fillId="0" borderId="23" xfId="0" applyNumberFormat="1" applyFont="1" applyBorder="1" applyAlignment="1">
      <alignment horizontal="center" wrapText="1"/>
    </xf>
    <xf numFmtId="4" fontId="0" fillId="0" borderId="18" xfId="0" applyNumberFormat="1" applyFont="1" applyBorder="1" applyAlignment="1">
      <alignment horizontal="center" wrapText="1"/>
    </xf>
    <xf numFmtId="4" fontId="0" fillId="0" borderId="19" xfId="0" applyNumberFormat="1" applyFont="1" applyBorder="1" applyAlignment="1">
      <alignment horizontal="center" wrapText="1"/>
    </xf>
    <xf numFmtId="4" fontId="0" fillId="0" borderId="27" xfId="0" applyNumberFormat="1" applyFont="1" applyBorder="1" applyAlignment="1">
      <alignment horizontal="center" wrapText="1"/>
    </xf>
    <xf numFmtId="4" fontId="0" fillId="0" borderId="43" xfId="0" applyNumberFormat="1" applyBorder="1" applyAlignment="1">
      <alignment horizontal="center"/>
    </xf>
    <xf numFmtId="4" fontId="0" fillId="0" borderId="56" xfId="0" applyNumberFormat="1" applyBorder="1" applyAlignment="1">
      <alignment horizontal="center"/>
    </xf>
    <xf numFmtId="4" fontId="0" fillId="0" borderId="46" xfId="0" applyNumberFormat="1" applyBorder="1" applyAlignment="1">
      <alignment horizontal="center"/>
    </xf>
    <xf numFmtId="4" fontId="0" fillId="0" borderId="13" xfId="0" applyNumberFormat="1" applyBorder="1" applyAlignment="1">
      <alignment horizontal="center"/>
    </xf>
    <xf numFmtId="4" fontId="0" fillId="0" borderId="10" xfId="0" applyNumberFormat="1" applyBorder="1" applyAlignment="1">
      <alignment horizontal="center"/>
    </xf>
    <xf numFmtId="4" fontId="0" fillId="0" borderId="29" xfId="0" applyNumberFormat="1" applyBorder="1" applyAlignment="1">
      <alignment horizontal="center"/>
    </xf>
    <xf numFmtId="4" fontId="0" fillId="0" borderId="16" xfId="0" applyNumberFormat="1" applyBorder="1" applyAlignment="1">
      <alignment horizontal="center"/>
    </xf>
    <xf numFmtId="4" fontId="0" fillId="0" borderId="17" xfId="0" applyNumberFormat="1" applyBorder="1" applyAlignment="1">
      <alignment horizontal="center"/>
    </xf>
    <xf numFmtId="4" fontId="0" fillId="0" borderId="32" xfId="0" applyNumberForma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5</xdr:row>
      <xdr:rowOff>38100</xdr:rowOff>
    </xdr:from>
    <xdr:ext cx="4714875" cy="2667000"/>
    <xdr:sp>
      <xdr:nvSpPr>
        <xdr:cNvPr id="1" name="Text Box 2"/>
        <xdr:cNvSpPr txBox="1">
          <a:spLocks noChangeArrowheads="1"/>
        </xdr:cNvSpPr>
      </xdr:nvSpPr>
      <xdr:spPr>
        <a:xfrm>
          <a:off x="1790700" y="866775"/>
          <a:ext cx="4714875" cy="2667000"/>
        </a:xfrm>
        <a:prstGeom prst="rect">
          <a:avLst/>
        </a:prstGeom>
        <a:solidFill>
          <a:srgbClr val="FFFFFF"/>
        </a:solidFill>
        <a:ln w="9525" cmpd="sng">
          <a:noFill/>
        </a:ln>
      </xdr:spPr>
      <xdr:txBody>
        <a:bodyPr vertOverflow="clip" wrap="square" lIns="27432" tIns="22860" rIns="27432" bIns="0"/>
        <a:p>
          <a:pPr algn="just">
            <a:defRPr/>
          </a:pPr>
          <a:r>
            <a:rPr lang="en-US" cap="none" sz="1000" b="1" i="1" u="none" baseline="0">
              <a:solidFill>
                <a:srgbClr val="000000"/>
              </a:solidFill>
              <a:latin typeface="Arial Tur"/>
              <a:ea typeface="Arial Tur"/>
              <a:cs typeface="Arial Tur"/>
            </a:rPr>
            <a:t>Climaflex AL</a:t>
          </a:r>
          <a:r>
            <a:rPr lang="en-US" cap="none" sz="1000" b="1" i="0" u="none" baseline="0">
              <a:solidFill>
                <a:srgbClr val="000000"/>
              </a:solidFill>
              <a:latin typeface="Arial Tur"/>
              <a:ea typeface="Arial Tur"/>
              <a:cs typeface="Arial Tur"/>
            </a:rPr>
            <a:t> veya muadili olan Aliminyum Folyo Kaplı Polietilen esaslı Prefabrik Boru İzolesi</a:t>
          </a:r>
          <a:r>
            <a:rPr lang="en-US" cap="none" sz="800" b="0" i="0" u="none" baseline="0">
              <a:solidFill>
                <a:srgbClr val="000000"/>
              </a:solidFill>
              <a:latin typeface="Arial Tur"/>
              <a:ea typeface="Arial Tur"/>
              <a:cs typeface="Arial Tur"/>
            </a:rPr>
            <a:t> : </a:t>
          </a:r>
          <a:r>
            <a:rPr lang="en-US" cap="none" sz="1000" b="1" i="0" u="none" baseline="0">
              <a:solidFill>
                <a:srgbClr val="000000"/>
              </a:solidFill>
              <a:latin typeface="Arial Tur"/>
              <a:ea typeface="Arial Tur"/>
              <a:cs typeface="Arial Tur"/>
            </a:rPr>
            <a:t>(Ölçü m: İhrazat %60)</a:t>
          </a:r>
          <a:r>
            <a:rPr lang="en-US" cap="none" sz="800" b="0" i="0" u="none" baseline="0">
              <a:solidFill>
                <a:srgbClr val="000000"/>
              </a:solidFill>
              <a:latin typeface="Arial Tur"/>
              <a:ea typeface="Arial Tur"/>
              <a:cs typeface="Arial Tur"/>
            </a:rPr>
            <a:t>  : Ekstrüzyon metoduyla boru biçimde polietilen esaslı malzemeden izole edilecek boruların dış çaplarına uygun olarak yapılmış olan -45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ila +105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ısıya dayanıklı ortalama, 30- 35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yoğunluktaki polietilen esaslı yalıtım malzemesinin üzerine fabrikasyon olarak 50 ila 80 mikron kalınlığında 3 katmanlı Aluminyum Kompozit Film lamine edilmiş hazır prefabrik boru izole malzemesi ile izole yapılacak olan boru yüzeyindeki pas ve kirlerin temizlenmesi ve iki kat sülyen ile boyanması, fabrikasyon olarak ortadan yarık yeri işaretlenerek imal edilmiş iki metre boyundaki Alu folyolu polietilen prefabrik izole malzemenin boru dış çaplarına uygun seçilerek geçirilmesinden sonra ayrık iki yakasına toluol esaslı yapıştırıcı ile yapıştırılması, her iki metrede polietilen boru izolelerin ek yerleri alüminyum folyolu kendinden yapışır bant ile birleştirilmesi yapıştırma işlemi yapılamayan yerlerde (vana vb.) ve benzeri izoleli polietilen kendinden yapışır aluminyum folyolu bant kullanılacaktır.
</a:t>
          </a:r>
          <a:r>
            <a:rPr lang="en-US" cap="none" sz="800" b="0" i="0" u="none" baseline="0">
              <a:solidFill>
                <a:srgbClr val="000000"/>
              </a:solidFill>
              <a:latin typeface="Arial Tur"/>
              <a:ea typeface="Arial Tur"/>
              <a:cs typeface="Arial Tur"/>
            </a:rPr>
            <a:t>Adı geçen izole malzemelerinin temini,iş yerine getirilmesi ve montajlarının yapılması (sülyen boya bedeli hariç).    Climaflex AL veya muadili malzeme kullanılacaktır.
</a:t>
          </a:r>
          <a:r>
            <a:rPr lang="en-US" cap="none" sz="800" b="1" i="0" u="none" baseline="0">
              <a:solidFill>
                <a:srgbClr val="000000"/>
              </a:solidFill>
              <a:latin typeface="Arial Tur"/>
              <a:ea typeface="Arial Tur"/>
              <a:cs typeface="Arial Tur"/>
            </a:rPr>
            <a:t> NOT: </a:t>
          </a:r>
          <a:r>
            <a:rPr lang="en-US" cap="none" sz="800" b="0" i="0" u="none" baseline="0">
              <a:solidFill>
                <a:srgbClr val="000000"/>
              </a:solidFill>
              <a:latin typeface="Arial Tur"/>
              <a:ea typeface="Arial Tur"/>
              <a:cs typeface="Arial Tur"/>
            </a:rPr>
            <a:t>5mm kalınlıktaki boru izolenin kullanma yeri katolog değerlerine göre seçilecektir."</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76200</xdr:rowOff>
    </xdr:from>
    <xdr:to>
      <xdr:col>25</xdr:col>
      <xdr:colOff>304800</xdr:colOff>
      <xdr:row>17</xdr:row>
      <xdr:rowOff>0</xdr:rowOff>
    </xdr:to>
    <xdr:sp>
      <xdr:nvSpPr>
        <xdr:cNvPr id="1" name="Text Box 1"/>
        <xdr:cNvSpPr txBox="1">
          <a:spLocks noChangeArrowheads="1"/>
        </xdr:cNvSpPr>
      </xdr:nvSpPr>
      <xdr:spPr>
        <a:xfrm>
          <a:off x="1304925" y="742950"/>
          <a:ext cx="4238625" cy="202882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Poliüretan yanma sınıfı Class 0 olan Dynaakustik veya muadili Akustik köpük levha ile akustik yalıtım yapılması: (Ölçü:m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 İhzarat %40) 
</a:t>
          </a:r>
          <a:r>
            <a:rPr lang="en-US" cap="none" sz="800" b="0" i="0" u="none" baseline="0">
              <a:solidFill>
                <a:srgbClr val="000000"/>
              </a:solidFill>
              <a:latin typeface="Arial Tur"/>
              <a:ea typeface="Arial Tur"/>
              <a:cs typeface="Arial Tur"/>
            </a:rPr>
            <a:t>Projesinde akustik yalıtımın yapılacağı gösterilen havalandırma kanallarının ses izolasyonu için kanal iç yüzeylerinin toz, yağ, ve kirden temizlenmesi; kanal kesiti ve hava debilerine uygun olarak seçilen 75-100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 yüzeyinde alev ilerlemeyen, kendinden sönümlü, yangın mukavemeti /BS 476 göre) Class 0 ve ısı iletkenlik katsayısı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(40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C)&lt;=0,040 W/mK olan poliüretan köpük levhaların, önce inceltici ile karıştırılan yapıştırıcının kanal iç cidarlarına metrekare sarfiyatı 0,5 litre olacak şekilde sürülmesinden sonra, kanal iç cidarına düzgünce yapıştırılması, iş yerind temini ve montajının yapılması.
</a:t>
          </a: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Yukarıda verilen yangın mukavemeti ile ve değerleri test raporlarıyla kanıtlanacaktır.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76200</xdr:rowOff>
    </xdr:from>
    <xdr:to>
      <xdr:col>25</xdr:col>
      <xdr:colOff>161925</xdr:colOff>
      <xdr:row>26</xdr:row>
      <xdr:rowOff>0</xdr:rowOff>
    </xdr:to>
    <xdr:sp>
      <xdr:nvSpPr>
        <xdr:cNvPr id="1" name="Text Box 1"/>
        <xdr:cNvSpPr txBox="1">
          <a:spLocks noChangeArrowheads="1"/>
        </xdr:cNvSpPr>
      </xdr:nvSpPr>
      <xdr:spPr>
        <a:xfrm>
          <a:off x="1304925" y="742950"/>
          <a:ext cx="4095750" cy="348615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Dynaflex Rubber Marka veya muadili Kauçuk köpüğü yalıtım malzemesi ile kanal izolesi:(Ölçü:m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 İhrazat:%40)
</a:t>
          </a:r>
          <a:r>
            <a:rPr lang="en-US" cap="none" sz="800" b="0" i="0" u="none" baseline="0">
              <a:solidFill>
                <a:srgbClr val="000000"/>
              </a:solidFill>
              <a:latin typeface="Arial Tur"/>
              <a:ea typeface="Arial Tur"/>
              <a:cs typeface="Arial Tur"/>
            </a:rPr>
            <a:t>Ekstrüzyon metoduyla elastomerik kauçuk köpüğü esaslı malzemeden üretilen, -40 ile + 85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 soğuk ve ılık yüzeylerin yalıtımında kullanılan: ısı iletkenliği beyan değeri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C)&lt;=0,037 W/mK,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yangın mukavemeti class 0 sınıfı, </a:t>
          </a:r>
          <a:r>
            <a:rPr lang="en-US" cap="none" sz="800" b="1" i="0" u="none" baseline="0">
              <a:solidFill>
                <a:srgbClr val="000000"/>
              </a:solidFill>
              <a:latin typeface="Arial Tur"/>
              <a:ea typeface="Arial Tur"/>
              <a:cs typeface="Arial Tur"/>
            </a:rPr>
            <a:t>ortalama minimium 60-75</a:t>
          </a:r>
          <a:r>
            <a:rPr lang="en-US" cap="none" sz="800" b="0" i="0" u="none" baseline="0">
              <a:solidFill>
                <a:srgbClr val="000000"/>
              </a:solidFill>
              <a:latin typeface="Arial Tur"/>
              <a:ea typeface="Arial Tur"/>
              <a:cs typeface="Arial Tur"/>
            </a:rPr>
            <a:t>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 olan kapalı hücreli, esnek  elastomerik kauçuk köpük yalıtım malzemesi ile, izole yapılacak olan kanal yüzeyindeki toz veya kirlerin temizlenmesi ve kanal yüzeyine kauçuk köpüğü için özel geliştirilmiş yapıştırıcı sürüldükten sonra yapıştırılması, elastomerik kauçuk köpük levha izolelerin ek yerlerinin üç mm kalınlığında kendinden yapışır elastomerik kauçuk bant ile birleştirilmesi; tesisatın askı sistemleri ile desteklenmesi gereken yerlerde oluşabilecek ısı köprülerinin önlenmesi ve yalıtımın sürekliliğini sağlamak için malzeme ile askı çubukları arasına ilave elastomerik kauçuk köpüğü kullanılması elastomerik kauçuk köpüğü kanal yalıtım levhaları dış ortamlarda kullanıldığı zaman dış etkenlerden korunmasını sağlamak için özel imal edilmiş iki kat UV koruma boyası sürülmesi mecburi olup, adı geçen izole malzemelerinin temini, işyerine getirilmesi ve montajlarının yapılması (sülyen boya, UV koruma boyası ve askı çubukları bedeli hariç).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-Çift kat UV koruma boyası kullanılması durumunda montajlı birim fiyat bedeli %7 arttırılacaktır.
</a:t>
          </a:r>
          <a:r>
            <a:rPr lang="en-US" cap="none" sz="800" b="0" i="0" u="none" baseline="0">
              <a:solidFill>
                <a:srgbClr val="000000"/>
              </a:solidFill>
              <a:latin typeface="Arial Tur"/>
              <a:ea typeface="Arial Tur"/>
              <a:cs typeface="Arial Tur"/>
            </a:rPr>
            <a:t>-Ayrıca kaplama malzeme kullanılması durumunda ilgili BFT pozlarıdan ödenir
</a:t>
          </a:r>
          <a:r>
            <a:rPr lang="en-US" cap="none" sz="800" b="0" i="0" u="none" baseline="0">
              <a:solidFill>
                <a:srgbClr val="000000"/>
              </a:solidFill>
              <a:latin typeface="Arial Tur"/>
              <a:ea typeface="Arial Tur"/>
              <a:cs typeface="Arial Tur"/>
            </a:rPr>
            <a:t>-Yukarıda verilen yangın mukavemeti ile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1</xdr:col>
      <xdr:colOff>0</xdr:colOff>
      <xdr:row>27</xdr:row>
      <xdr:rowOff>0</xdr:rowOff>
    </xdr:to>
    <xdr:sp>
      <xdr:nvSpPr>
        <xdr:cNvPr id="1" name="Text Box 1"/>
        <xdr:cNvSpPr txBox="1">
          <a:spLocks noChangeArrowheads="1"/>
        </xdr:cNvSpPr>
      </xdr:nvSpPr>
      <xdr:spPr>
        <a:xfrm>
          <a:off x="209550" y="742950"/>
          <a:ext cx="0" cy="364807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Kauçuk köpüğü yalıtım malzemesi ile kanal izolesi:(Ölçü:m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 İhrazat:%40)
</a:t>
          </a:r>
          <a:r>
            <a:rPr lang="en-US" cap="none" sz="800" b="0" i="0" u="none" baseline="0">
              <a:solidFill>
                <a:srgbClr val="000000"/>
              </a:solidFill>
              <a:latin typeface="Arial Tur"/>
              <a:ea typeface="Arial Tur"/>
              <a:cs typeface="Arial Tur"/>
            </a:rPr>
            <a:t>Ekstrüzyon metoduyla elastomerik kauçuk köpüğü esaslı malzemeden üretilen, -60 ile + 100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sıcaklıktakisoğuk ve ılık yüzeylerin yalıtımında kullanılan: ısı iletkenliği beyan değeri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C)&lt;=0,040 W/mK,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yangın mukavemeti class 0 sınıfı, ortalama40-75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 olan kapalı hücreli, esnek  elastomerik kauçuk köpük yalıtım malzemesi ile, izole yapılacak olan kanal yüzeyindeki toz veya kirlerin temizlenmesi ve kanal yüzeyine kauçuk köpüğü için özel geliştirilmiş yapıştırıcı sürüldükten sonra yapıştırılması, elastomerik kauçuk köpük levha izolelerin ek yerlerinin üç mm kalınlığında kendinden yapışır elastomerik kauçuk bant ile birleştirilmesi; tesisatın askı sistemleri ile desteklenmesi gereken yerlerde oluşabilecek ısı köprülerinin önlenmesi ve yalıtımın sürekliliğini sağlamak için malzeme ile askı çubukları arasına ilave elastomerik kauçuk köpüğü kullanılması elastomerik kauçuk köpüğü kanal yalıtım levhaları dış ortamlarda kullanıldığı zaman dış etkenlerden korunmasını sağlamak için özel imal edilmiş iki kat UV koruma boyası sürülmesi mecburi olup, adı geçen izole malzemelerinin temini, işyerine getirilmesi ve montajlarının yapılması (sülyen boya, UV koruma boyası ve askı çubukları bedeli hariç).
</a:t>
          </a:r>
          <a:r>
            <a:rPr lang="en-US" cap="none" sz="800" b="0" i="0" u="none" baseline="0">
              <a:solidFill>
                <a:srgbClr val="000000"/>
              </a:solidFill>
              <a:latin typeface="Arial Tur"/>
              <a:ea typeface="Arial Tur"/>
              <a:cs typeface="Arial Tur"/>
            </a:rPr>
            <a:t>Not: Çift kat UV koruma boyası kullanılması durumunda montajlı birim fiyat bedeli %7 arttırılacaktır
</a:t>
          </a:r>
          <a:r>
            <a:rPr lang="en-US" cap="none" sz="800" b="0" i="0" u="none" baseline="0">
              <a:solidFill>
                <a:srgbClr val="000000"/>
              </a:solidFill>
              <a:latin typeface="Arial Tur"/>
              <a:ea typeface="Arial Tur"/>
              <a:cs typeface="Arial Tur"/>
            </a:rPr>
            <a:t>Ayrıca kaplama malzeme kullanılması durumunda ilgili BFT pozlarıdan ödenir
</a:t>
          </a:r>
          <a:r>
            <a:rPr lang="en-US" cap="none" sz="800" b="0" i="0" u="none" baseline="0">
              <a:solidFill>
                <a:srgbClr val="000000"/>
              </a:solidFill>
              <a:latin typeface="Arial Tur"/>
              <a:ea typeface="Arial Tur"/>
              <a:cs typeface="Arial Tur"/>
            </a:rPr>
            <a:t>Yukarıda verilen yangın mukavemeti ile</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twoCellAnchor>
    <xdr:from>
      <xdr:col>6</xdr:col>
      <xdr:colOff>47625</xdr:colOff>
      <xdr:row>4</xdr:row>
      <xdr:rowOff>76200</xdr:rowOff>
    </xdr:from>
    <xdr:to>
      <xdr:col>25</xdr:col>
      <xdr:colOff>161925</xdr:colOff>
      <xdr:row>29</xdr:row>
      <xdr:rowOff>28575</xdr:rowOff>
    </xdr:to>
    <xdr:sp>
      <xdr:nvSpPr>
        <xdr:cNvPr id="2" name="Text Box 2"/>
        <xdr:cNvSpPr txBox="1">
          <a:spLocks noChangeArrowheads="1"/>
        </xdr:cNvSpPr>
      </xdr:nvSpPr>
      <xdr:spPr>
        <a:xfrm>
          <a:off x="1304925" y="742950"/>
          <a:ext cx="4095750" cy="40005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CLİMAFLEX veya muadili marka ilePolietilen köpük esaslı ısı yalıtımı levkaları ile kanal izolesi; (Ölçü:m² İhrazat:%40)(*)
</a:t>
          </a:r>
          <a:r>
            <a:rPr lang="en-US" cap="none" sz="800" b="1"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Levha şeklinde, tamamen esnek, kapalı hücreli, atmosfere karşı dayanıklı,küflenmeyen, korozyona sebep olan klorları bünyesinde bulundurmayan biyolojik koşullardan etkilenmeyen, çevreye ve insan sağlığına zarar vermeyen, ufalanma özelliği olmayan, kolay şekil verilebilen, ısı iletkenlik katsayısı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(40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C)&lt;=0.040 W/mK, su buharı difüzyon direnç katsayısı </a:t>
          </a:r>
          <a:r>
            <a:rPr lang="en-US" cap="none" sz="800" b="0" i="0" u="none" baseline="0">
              <a:solidFill>
                <a:srgbClr val="000000"/>
              </a:solidFill>
              <a:latin typeface="Symbol"/>
              <a:ea typeface="Symbol"/>
              <a:cs typeface="Symbol"/>
            </a:rPr>
            <a:t>m</a:t>
          </a:r>
          <a:r>
            <a:rPr lang="en-US" cap="none" sz="92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&gt;= 5000, yangın mukavemeti B1 sınıfı olacak (DIN4102), yoğunluğu 30 - 40kg/m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olan, -80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ile +100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sızaklıklarda kullanılan, ısı yalıtımı yapılacak olan kanal yüzeylerinin toz , pas ve kirden arındırıldıktan sonra özel sıvı yapıştırıcısı ile hem polietilen ısı yalıtım levhasına  hem de kanal dış yüzeylerine metrekare sarfiyatı 250gr/m</a:t>
          </a:r>
          <a:r>
            <a:rPr lang="en-US" cap="none" sz="800" b="0" i="0" u="none" baseline="0">
              <a:solidFill>
                <a:srgbClr val="000000"/>
              </a:solidFill>
              <a:latin typeface="Arial"/>
              <a:ea typeface="Arial"/>
              <a:cs typeface="Arial"/>
            </a:rPr>
            <a:t>²</a:t>
          </a:r>
          <a:r>
            <a:rPr lang="en-US" cap="none" sz="800" b="0" i="0" u="none" baseline="0">
              <a:solidFill>
                <a:srgbClr val="000000"/>
              </a:solidFill>
              <a:latin typeface="Arial Tur"/>
              <a:ea typeface="Arial Tur"/>
              <a:cs typeface="Arial Tur"/>
            </a:rPr>
            <a:t> olacak şekilde sürülerek yapıştırılması ve yapıştırma işlemini takiben ek yerlerinin 3 mm  kalınlıktaki kendinden yapışkanlı Climaflex polietilen bant veya 5 cm genişlikte  ip takviyeli PVC bant ile birleştirilmesi, tesisatın askı sistemleri ile desteklenmesi gereken yerlerde oluşabilecek ısı köprülerinin önlenmesi ve yalıtımın sürekliliğini sağlamak için malzeme ile askı çubukları arasına ilave polietilen köpüğü yalıtım levhası kullanılması; polietilen köpüğü ısı yalıtım levhaları dış ortamlarda kullanıldığı zaman dış etkenlerden korunmasını sağlamak için özel imal edilmiş iki kat UV koruma boyası sürülmesi mecburi olup, adı geçen izole malzemelerinin temini, işyerine getirilmesi ve montajlarının yapılması.
</a:t>
          </a:r>
          <a:r>
            <a:rPr lang="en-US" cap="none" sz="800" b="0" i="0" u="none" baseline="0">
              <a:solidFill>
                <a:srgbClr val="000000"/>
              </a:solidFill>
              <a:latin typeface="Arial Tur"/>
              <a:ea typeface="Arial Tur"/>
              <a:cs typeface="Arial Tur"/>
            </a:rPr>
            <a:t>Not: Çift kat UV koruma verniği kullanılması durumunda montajlı birim fiyat bedeli %7 arttırılacaktır.
</a:t>
          </a:r>
          <a:r>
            <a:rPr lang="en-US" cap="none" sz="800" b="0" i="0" u="none" baseline="0">
              <a:solidFill>
                <a:srgbClr val="000000"/>
              </a:solidFill>
              <a:latin typeface="Arial Tur"/>
              <a:ea typeface="Arial Tur"/>
              <a:cs typeface="Arial Tur"/>
            </a:rPr>
            <a:t>Malzemeler TSEK belgeli olacaktır.
</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1</xdr:col>
      <xdr:colOff>0</xdr:colOff>
      <xdr:row>22</xdr:row>
      <xdr:rowOff>0</xdr:rowOff>
    </xdr:to>
    <xdr:sp>
      <xdr:nvSpPr>
        <xdr:cNvPr id="1" name="Text Box 1"/>
        <xdr:cNvSpPr txBox="1">
          <a:spLocks noChangeArrowheads="1"/>
        </xdr:cNvSpPr>
      </xdr:nvSpPr>
      <xdr:spPr>
        <a:xfrm>
          <a:off x="209550" y="742950"/>
          <a:ext cx="0" cy="283845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Kauçuk köpüğü yalıtım malzemesi ile kanal izolesi:(Ölçü:m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 İhrazat:%40)
</a:t>
          </a:r>
          <a:r>
            <a:rPr lang="en-US" cap="none" sz="800" b="0" i="0" u="none" baseline="0">
              <a:solidFill>
                <a:srgbClr val="000000"/>
              </a:solidFill>
              <a:latin typeface="Arial Tur"/>
              <a:ea typeface="Arial Tur"/>
              <a:cs typeface="Arial Tur"/>
            </a:rPr>
            <a:t>Ekstrüzyon metoduyla elastomerik kauçuk köpüğü esaslı malzemeden üretilen, -60 ile + 100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sıcaklıktakisoğuk ve ılık yüzeylerin yalıtımında kullanılan: ısı iletkenliği beyan değeri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C)&lt;=0,040 W/mK,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yangın mukavemeti class 0 sınıfı, ortalama40-75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 olan kapalı hücreli, esnek  elastomerik kauçuk köpük yalıtım malzemesi ile, izole yapılacak olan kanal yüzeyindeki toz veya kirlerin temizlenmesi ve kanal yüzeyine kauçuk köpüğü için özel geliştirilmiş yapıştırıcı sürüldükten sonra yapıştırılması, elastomerik kauçuk köpük levha izolelerin ek yerlerinin üç mm kalınlığında kendinden yapışır elastomerik kauçuk bant ile birleştirilmesi; tesisatın askı sistemleri ile desteklenmesi gereken yerlerde oluşabilecek ısı köprülerinin önlenmesi ve yalıtımın sürekliliğini sağlamak için malzeme ile askı çubukları arasına ilave elastomerik kauçuk köpüğü kullanılması elastomerik kauçuk köpüğü kanal yalıtım levhaları dış ortamlarda kullanıldığı zaman dış etkenlerden korunmasını sağlamak için özel imal edilmiş iki kat UV koruma boyası sürülmesi mecburi olup, adı geçen izole malzemelerinin temini, işyerine getirilmesi ve montajlarının yapılması (sülyen boya, UV koruma boyası ve askı çubukları bedeli hariç).
</a:t>
          </a:r>
          <a:r>
            <a:rPr lang="en-US" cap="none" sz="800" b="0" i="0" u="none" baseline="0">
              <a:solidFill>
                <a:srgbClr val="000000"/>
              </a:solidFill>
              <a:latin typeface="Arial Tur"/>
              <a:ea typeface="Arial Tur"/>
              <a:cs typeface="Arial Tur"/>
            </a:rPr>
            <a:t>Not: Çift kat UV koruma boyası kullanılması durumunda montajlı birim fiyat bedeli %7 arttırılacaktır
</a:t>
          </a:r>
          <a:r>
            <a:rPr lang="en-US" cap="none" sz="800" b="0" i="0" u="none" baseline="0">
              <a:solidFill>
                <a:srgbClr val="000000"/>
              </a:solidFill>
              <a:latin typeface="Arial Tur"/>
              <a:ea typeface="Arial Tur"/>
              <a:cs typeface="Arial Tur"/>
            </a:rPr>
            <a:t>Ayrıca kaplama malzeme kullanılması durumunda ilgili BFT pozlarıdan ödenir
</a:t>
          </a:r>
          <a:r>
            <a:rPr lang="en-US" cap="none" sz="800" b="0" i="0" u="none" baseline="0">
              <a:solidFill>
                <a:srgbClr val="000000"/>
              </a:solidFill>
              <a:latin typeface="Arial Tur"/>
              <a:ea typeface="Arial Tur"/>
              <a:cs typeface="Arial Tur"/>
            </a:rPr>
            <a:t>Yukarıda verilen yangın mukavemeti ile</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twoCellAnchor>
    <xdr:from>
      <xdr:col>6</xdr:col>
      <xdr:colOff>47625</xdr:colOff>
      <xdr:row>4</xdr:row>
      <xdr:rowOff>76200</xdr:rowOff>
    </xdr:from>
    <xdr:to>
      <xdr:col>25</xdr:col>
      <xdr:colOff>161925</xdr:colOff>
      <xdr:row>22</xdr:row>
      <xdr:rowOff>133350</xdr:rowOff>
    </xdr:to>
    <xdr:sp>
      <xdr:nvSpPr>
        <xdr:cNvPr id="2" name="Text Box 2"/>
        <xdr:cNvSpPr txBox="1">
          <a:spLocks noChangeArrowheads="1"/>
        </xdr:cNvSpPr>
      </xdr:nvSpPr>
      <xdr:spPr>
        <a:xfrm>
          <a:off x="1304925" y="742950"/>
          <a:ext cx="4095750" cy="29718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Climaflex AL veya muadili markalı bir yüzü Alüminyum folyo kaplı polietilen köpük esaslı ısı yalıtımı levhaları ile kanal yalıtımı;(Ölçü:m² İhrazat:%40)(*)
</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Bir yüzü minimum</a:t>
          </a:r>
          <a:r>
            <a:rPr lang="en-US" cap="none" sz="800" b="1" i="0" u="none" baseline="0">
              <a:solidFill>
                <a:srgbClr val="000000"/>
              </a:solidFill>
              <a:latin typeface="Arial Tur"/>
              <a:ea typeface="Arial Tur"/>
              <a:cs typeface="Arial Tur"/>
            </a:rPr>
            <a:t> 55 micron </a:t>
          </a:r>
          <a:r>
            <a:rPr lang="en-US" cap="none" sz="800" b="0" i="0" u="none" baseline="0">
              <a:solidFill>
                <a:srgbClr val="000000"/>
              </a:solidFill>
              <a:latin typeface="Arial Tur"/>
              <a:ea typeface="Arial Tur"/>
              <a:cs typeface="Arial Tur"/>
            </a:rPr>
            <a:t>alüminyum lamine kaplı, levha şeklinde, kapalı hücreli, ondülesiz, su geçirimsiz, lif çözücülere, UV ye, dış etkenlere ve iklim şartlarına karşı dayanıklı, küflenmeyen, çürümeyen, korozyona sebep olan klorları bünyesinde bulundurmayan, biyolojik koşullardan etkilenmeyen, çevreye ve insan sağlığına zarar vermeyen, ufalanma özelliği olmayan, kolay şekil verilebilen, boyutsal kararlılığa sahip ısı iletkenlik katsayısı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(40°C)&lt;=0.040 W/mK,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&gt;= 5000, yangın mukavemeti B1 sınıfı (DIN4102), min yoğunluğu 30-40 kg/m³ olan, -80°C ile +100°C arasındaki sıcaklıklarda kullanılan, ısı yalıtımı yapılacak olan kanal yüzeylerinin toz , pas ve kirden arındırıldıktan sonra özel sıvı yapıştırıcısı ile hem polietilen ısı yalıtım levhasına  hem de kanal dış yüzeylerine metrekare sarfiyatı 250gr/m² olacak şekilde sürülerek yapıştırılması ve yapıştırma işlemini takiben birleşim yerlerinde kendinden yapışkanlı polietilen bant uygulanması için ısı yalıtım malzemesi ile yapıştırıcı ve bantın temini, iş yerine getirilmesi ve montajının yapılması.
</a:t>
          </a:r>
          <a:r>
            <a:rPr lang="en-US" cap="none" sz="800" b="0" i="0" u="none" baseline="0">
              <a:solidFill>
                <a:srgbClr val="000000"/>
              </a:solidFill>
              <a:latin typeface="Arial Tur"/>
              <a:ea typeface="Arial Tur"/>
              <a:cs typeface="Arial Tur"/>
            </a:rPr>
            <a:t>Not: TSEK markalı ürün kullanılacaktır.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1</xdr:col>
      <xdr:colOff>0</xdr:colOff>
      <xdr:row>25</xdr:row>
      <xdr:rowOff>0</xdr:rowOff>
    </xdr:to>
    <xdr:sp>
      <xdr:nvSpPr>
        <xdr:cNvPr id="1" name="Text Box 1"/>
        <xdr:cNvSpPr txBox="1">
          <a:spLocks noChangeArrowheads="1"/>
        </xdr:cNvSpPr>
      </xdr:nvSpPr>
      <xdr:spPr>
        <a:xfrm>
          <a:off x="209550" y="742950"/>
          <a:ext cx="0" cy="332422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Kauçuk köpüğü yalıtım malzemesi ile kanal izolesi:(Ölçü:m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 İhrazat:%40)
</a:t>
          </a:r>
          <a:r>
            <a:rPr lang="en-US" cap="none" sz="800" b="0" i="0" u="none" baseline="0">
              <a:solidFill>
                <a:srgbClr val="000000"/>
              </a:solidFill>
              <a:latin typeface="Arial Tur"/>
              <a:ea typeface="Arial Tur"/>
              <a:cs typeface="Arial Tur"/>
            </a:rPr>
            <a:t>Ekstrüzyon metoduyla elastomerik kauçuk köpüğü esaslı malzemeden üretilen, -60 ile + 100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sıcaklıktakisoğuk ve ılık yüzeylerin yalıtımında kullanılan: ısı iletkenliği beyan değeri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C)&lt;=0,040 W/mK,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yangın mukavemeti class 0 sınıfı, ortalama40-75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 olan kapalı hücreli, esnek  elastomerik kauçuk köpük yalıtım malzemesi ile, izole yapılacak olan kanal yüzeyindeki toz veya kirlerin temizlenmesi ve kanal yüzeyine kauçuk köpüğü için özel geliştirilmiş yapıştırıcı sürüldükten sonra yapıştırılması, elastomerik kauçuk köpük levha izolelerin ek yerlerinin üç mm kalınlığında kendinden yapışır elastomerik kauçuk bant ile birleştirilmesi; tesisatın askı sistemleri ile desteklenmesi gereken yerlerde oluşabilecek ısı köprülerinin önlenmesi ve yalıtımın sürekliliğini sağlamak için malzeme ile askı çubukları arasına ilave elastomerik kauçuk köpüğü kullanılması elastomerik kauçuk köpüğü kanal yalıtım levhaları dış ortamlarda kullanıldığı zaman dış etkenlerden korunmasını sağlamak için özel imal edilmiş iki kat UV koruma boyası sürülmesi mecburi olup, adı geçen izole malzemelerinin temini, işyerine getirilmesi ve montajlarının yapılması (sülyen boya, UV koruma boyası ve askı çubukları bedeli hariç).
</a:t>
          </a:r>
          <a:r>
            <a:rPr lang="en-US" cap="none" sz="800" b="0" i="0" u="none" baseline="0">
              <a:solidFill>
                <a:srgbClr val="000000"/>
              </a:solidFill>
              <a:latin typeface="Arial Tur"/>
              <a:ea typeface="Arial Tur"/>
              <a:cs typeface="Arial Tur"/>
            </a:rPr>
            <a:t>Not: Çift kat UV koruma boyası kullanılması durumunda montajlı birim fiyat bedeli %7 arttırılacaktır
</a:t>
          </a:r>
          <a:r>
            <a:rPr lang="en-US" cap="none" sz="800" b="0" i="0" u="none" baseline="0">
              <a:solidFill>
                <a:srgbClr val="000000"/>
              </a:solidFill>
              <a:latin typeface="Arial Tur"/>
              <a:ea typeface="Arial Tur"/>
              <a:cs typeface="Arial Tur"/>
            </a:rPr>
            <a:t>Ayrıca kaplama malzeme kullanılması durumunda ilgili BFT pozlarıdan ödenir
</a:t>
          </a:r>
          <a:r>
            <a:rPr lang="en-US" cap="none" sz="800" b="0" i="0" u="none" baseline="0">
              <a:solidFill>
                <a:srgbClr val="000000"/>
              </a:solidFill>
              <a:latin typeface="Arial Tur"/>
              <a:ea typeface="Arial Tur"/>
              <a:cs typeface="Arial Tur"/>
            </a:rPr>
            <a:t>Yukarıda verilen yangın mukavemeti ile</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twoCellAnchor>
    <xdr:from>
      <xdr:col>6</xdr:col>
      <xdr:colOff>47625</xdr:colOff>
      <xdr:row>4</xdr:row>
      <xdr:rowOff>76200</xdr:rowOff>
    </xdr:from>
    <xdr:to>
      <xdr:col>25</xdr:col>
      <xdr:colOff>161925</xdr:colOff>
      <xdr:row>25</xdr:row>
      <xdr:rowOff>152400</xdr:rowOff>
    </xdr:to>
    <xdr:sp>
      <xdr:nvSpPr>
        <xdr:cNvPr id="2" name="Text Box 2"/>
        <xdr:cNvSpPr txBox="1">
          <a:spLocks noChangeArrowheads="1"/>
        </xdr:cNvSpPr>
      </xdr:nvSpPr>
      <xdr:spPr>
        <a:xfrm>
          <a:off x="1304925" y="742950"/>
          <a:ext cx="4095750" cy="347662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Dynaflex Rubber  AL veya muadili markalı toplam kalınlığı 75 ile 300 mikron aralığında olan alüminyum folyo kaplı elastomerik kauçuk köpüğü yalıtım levhası ile iç mekanlarda kanal yalıtımı (Ölçü:m² İhrazat:%40)
</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Isıl iletkenliği 0ºC'de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&lt;=0,035 W/m.K  (EN 12667 - DIN 52612),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(EN 12086 - DIN 52615), yangın sınıfı Class 0, ortalama yoğunluğu 60-75 kg/m³, kapalı hücre yüzdesi en az %90 olan ve 1 cm2'de minimum 100-120 hücre sayısına sahip ve üzeri toplam kalınlığı 75 mikron ile 300 mikron aralığında olan kompozit alüminyum folyo ile kaplanmış, ekstrüzyon metodu ile üretilen esnek elastomerik kauçuk köpüğü ile -40 ile +85ºC sıcaklık aralığındaki soğuk ve ılık yüzeylerde ısı yalıtımının yapılması, yalıtımı yapılacak kanalın yüzeyindeki pas, toz ve kirlerin temizlenmesi, kanal yüzeyine ve yapıştırılacak levhalara özel geliştirilmiş yapıştırıcı sürüldükten sonra sırasıyla alt, yan ve üst yüzeylerin kaplanması ve kenarların da tutturulması, bunu takiben kanal boyunca oluşan ek yerlerinin 30 mikron kalınlıktaki, ve 50 mm genişlikteki kendinden yapışkanlı alüminyum bantla birleştirilerek tam sızdırmazlık sağlanması, her türlü vana, pislik tutucu, çek valf, ventil ve benzer ekipmanların yalıtımının, özel geliştirilmiş yapıştırıcısı  ve kendinden yapışkanlı alüminyum bant kullanarak uygulanması, adı geçen yalıtım malzemelerinin temini, iş yerine getirilmesi ve montajının yapılması.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UV dayanımlı alüminyum folyo kaplama sayesinde, UV koruyucu boyası kullanılmaz.
</a:t>
          </a:r>
          <a:r>
            <a:rPr lang="en-US" cap="none" sz="800" b="0" i="0" u="none" baseline="0">
              <a:solidFill>
                <a:srgbClr val="000000"/>
              </a:solidFill>
              <a:latin typeface="Arial Tur"/>
              <a:ea typeface="Arial Tur"/>
              <a:cs typeface="Arial Tur"/>
            </a:rPr>
            <a:t>Yukarıda verilen yangın mukavemeti ile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xdr:colOff>
      <xdr:row>4</xdr:row>
      <xdr:rowOff>47625</xdr:rowOff>
    </xdr:from>
    <xdr:ext cx="4733925" cy="3248025"/>
    <xdr:sp>
      <xdr:nvSpPr>
        <xdr:cNvPr id="1" name="Text Box 2"/>
        <xdr:cNvSpPr txBox="1">
          <a:spLocks noChangeArrowheads="1"/>
        </xdr:cNvSpPr>
      </xdr:nvSpPr>
      <xdr:spPr>
        <a:xfrm>
          <a:off x="1819275" y="714375"/>
          <a:ext cx="4733925" cy="32480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Tur"/>
              <a:ea typeface="Arial Tur"/>
              <a:cs typeface="Arial Tur"/>
            </a:rPr>
            <a:t>Dynaflex Rubber AL veya muadili olan Alüminyum Folyo Kaplı Kauçuk Köpüğü esaslı Prefabrik Boru izolesi, (Ölçü:mt. İhzarat:%60)  </a:t>
          </a:r>
          <a:r>
            <a:rPr lang="en-US" cap="none" sz="800" b="0" i="0" u="none" baseline="0">
              <a:solidFill>
                <a:srgbClr val="000000"/>
              </a:solidFill>
              <a:latin typeface="Arial Tur"/>
              <a:ea typeface="Arial Tur"/>
              <a:cs typeface="Arial Tur"/>
            </a:rPr>
            <a:t>Ektrüzyon metoduyla elastomerik kauçuk köpük esaslı malzemeden,izole edilecek boruların dış çaplarına uygun olarak üretilen, -40 ile +116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 soğuk ve ılık yüzeylerin yalıtımında kullanılan ;ısı iletkenliği (0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0,035 W/mK, su buhar difüzyon direnç kat sayısı  M=  7000 , yangın mukavemeti  Class O sınıfı, ortalama 60-75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yoğunlukta,olan kapalı hücreli,esnek elestomerik kauçuk köpük hazır prefabrik boru yalıtım malzemesinin üzerine fabrikasyon olarak 50 ila 80 mikron kalınlığında 3 katmanlı Aluminyum Kompozit Film lamine edilmiş hazır prefabrik boru izole malzemesi ile izole yapılacak olan  boru yüzeyindeki pas ve kirlerin temizlenmesi ve iki kat sülyen ile boyanması,iki metre boyunda imal edilmiş elastomerik kauçuk köpük izole malzemenin boru dış çaplarına uygun seçilerek boruya geçirilmesine takiben ayrık iki yakasına kauçuk köpüğü içi özel geliştirilmiş yapıştırıcı sürülerek yapıştırılmasından sonra yarık üzerinin ve her iki metrede elastomerik kauçuk köpük boru izolelerin ek yerlerinin 3 mm. kalınlığında kendinden yapışır ve bir yüzeyi yine alüminyum folyo ile lamine edilmiş elastomerik kauçuk bant ile birleştirilmesi;yapıştırma işlemi yapılamayan yerlerde (vana vb.) izoleli, Aluminyum folyo kaplı kendinden yapışkanlı kauçuk bandın seçilen yalıtım kalınlığı kadar sarılarak kullanılacaktır. (4") 114 </a:t>
          </a:r>
          <a:r>
            <a:rPr lang="en-US" cap="none" sz="800" b="0" i="0" u="none" baseline="0">
              <a:solidFill>
                <a:srgbClr val="000000"/>
              </a:solidFill>
              <a:latin typeface="Arial"/>
              <a:ea typeface="Arial"/>
              <a:cs typeface="Arial"/>
            </a:rPr>
            <a:t>Ø</a:t>
          </a:r>
          <a:r>
            <a:rPr lang="en-US" cap="none" sz="800" b="0" i="0" u="none" baseline="0">
              <a:solidFill>
                <a:srgbClr val="000000"/>
              </a:solidFill>
              <a:latin typeface="Arial Tur"/>
              <a:ea typeface="Arial Tur"/>
              <a:cs typeface="Arial Tur"/>
            </a:rPr>
            <a:t> mm.den daha büyük çaplı borularda istenilen yalıtım kalınlığında yine bir yüzeyi alüminyum folyo kaplı elastomerik  kauçuk köpüğü levha kullanılacak ve 265-1000 numaralı pozdan ödeme yapılacaktır.  Yukarıda verilen yangın mukameti ile   ve   değerleri test raporlarıyla kanıtlanacaktır.  Dynaflex Rubber  AL veya muadili malzeme kullanılacaktır.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xdr:colOff>
      <xdr:row>4</xdr:row>
      <xdr:rowOff>57150</xdr:rowOff>
    </xdr:from>
    <xdr:ext cx="4791075" cy="3619500"/>
    <xdr:sp>
      <xdr:nvSpPr>
        <xdr:cNvPr id="1" name="Text Box 2"/>
        <xdr:cNvSpPr txBox="1">
          <a:spLocks noChangeArrowheads="1"/>
        </xdr:cNvSpPr>
      </xdr:nvSpPr>
      <xdr:spPr>
        <a:xfrm>
          <a:off x="1762125" y="723900"/>
          <a:ext cx="4791075" cy="36195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Tur"/>
              <a:ea typeface="Arial Tur"/>
              <a:cs typeface="Arial Tur"/>
            </a:rPr>
            <a:t>Dynaflex Rubber UV  Polimer Likit membran kaplı UV Dayanımlı Elestomerik Kauçuk Köpüğü esaslı Prefabrik Boru izolesi : (Ölçü: mt. İhzarat:%60)  </a:t>
          </a:r>
          <a:r>
            <a:rPr lang="en-US" cap="none" sz="800" b="0" i="0" u="none" baseline="0">
              <a:solidFill>
                <a:srgbClr val="000000"/>
              </a:solidFill>
              <a:latin typeface="Arial Tur"/>
              <a:ea typeface="Arial Tur"/>
              <a:cs typeface="Arial Tur"/>
            </a:rPr>
            <a:t>Ektrüzyon metoduyla elastomerik kauçuk köpük esaslı malzemeden,izole edilecek boruların dış çaplarına uygun olarak üretilen, -40 ile +116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 soğuk ve ılık yüzeylerin yalıtımında kullanılan ;ısı iletkenliği (0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0,035 W/mK, su buhar difüzyon direnç kat sayısı    m = 7000 , yangın mukavemeti  Class O sınıfı , ortalama 60-75 kg/m3 yoğunlukta,olan kapalı hücreli,esnek elestomerik kauçuk köpük hazır prefabrik boru yalıtım malzemesi üzerine fabrikasında beyaz renkli Polimer Likit membran kaplanarak UV dayanımı sağlanmış olan hazır prefabrik boru izolesi ile,izole yapılacak boru yüzeyindeki pas ve kirlerin temizlenmesi ve iki kat sülyen ile boyanması,iki metre boyunda imal edilmiş elastomerik kauçuk köpük izole malzemenin boru dış çaplarına uygun seçilerek boruya geçirilmesine takiben ayrık iki yakasına kauçuk köpüğü içim özel geliştirilmiş yapıştırıcı sürülerek yapıştırılmasından sonra yarık üzerine özel geliştirilmiş UV verniği sürülecek ve kendi renginden bant ile kapatılacaktır. Yapıştırma işlemi yapılamayan yerlerde (vana vb.) izoleli,kendinden yapışkanlı kauçuk bandın seçilen yalıtım kalınlığı kadar sarılarak kullanılması;elastomerik kauçuk köpüğü prefabrik izole malzemesi dış ortamlarda kullanıldığı zaman dış etkenlerden korunmasını sağlamak için özel imal edilmiş iki kat UV koruma boyası sürülmesi mecburi olup,bu işlem için ayrıca bir bedel ödenecektir.. Adı geçen izole malzemelerinin temini,iş yerine getirilmesi ve montajlarının yapılması.(sülyen boya ve UV boyası bedeli hariç).  Yukarıda verilen yangın mukameti ile   ve   değerleri test raporlarıyla kanıtlanacaktır. 114 mm çapın üstündeki borular ve izole yapılamayan vana v.s. gibi armatürler için yalıtım yapılır ve UV verniği ile kaplanırsa 265-600 pozundaki montajlı birim fiyatlar % 50 artırılarak uygulanır.Dynaflex Rubber UV veya muadili malzeme kullanılacaktır.
</a:t>
          </a:r>
          <a:r>
            <a:rPr lang="en-US" cap="none" sz="800" b="0" i="0" u="none" baseline="0">
              <a:solidFill>
                <a:srgbClr val="000000"/>
              </a:solidFill>
              <a:latin typeface="Arial Tur"/>
              <a:ea typeface="Arial Tur"/>
              <a:cs typeface="Arial Tur"/>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95250</xdr:rowOff>
    </xdr:from>
    <xdr:to>
      <xdr:col>25</xdr:col>
      <xdr:colOff>190500</xdr:colOff>
      <xdr:row>23</xdr:row>
      <xdr:rowOff>104775</xdr:rowOff>
    </xdr:to>
    <xdr:sp>
      <xdr:nvSpPr>
        <xdr:cNvPr id="1" name="Text Box 2"/>
        <xdr:cNvSpPr txBox="1">
          <a:spLocks noChangeArrowheads="1"/>
        </xdr:cNvSpPr>
      </xdr:nvSpPr>
      <xdr:spPr>
        <a:xfrm>
          <a:off x="1304925" y="762000"/>
          <a:ext cx="4124325" cy="30861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Climaflex marka veya muadili olan Polietilen esaslı prefabrik boru izoleli: (Ölçü m: İhrazat %60) TSE kaliteli uygunluk belgeli).
</a:t>
          </a:r>
          <a:r>
            <a:rPr lang="en-US" cap="none" sz="800" b="1" i="0" u="none" baseline="0">
              <a:solidFill>
                <a:srgbClr val="000000"/>
              </a:solidFill>
              <a:latin typeface="Arial Tur"/>
              <a:ea typeface="Arial Tur"/>
              <a:cs typeface="Arial Tur"/>
            </a:rPr>
            <a:t>E</a:t>
          </a:r>
          <a:r>
            <a:rPr lang="en-US" cap="none" sz="800" b="0" i="0" u="none" baseline="0">
              <a:solidFill>
                <a:srgbClr val="000000"/>
              </a:solidFill>
              <a:latin typeface="Arial Tur"/>
              <a:ea typeface="Arial Tur"/>
              <a:cs typeface="Arial Tur"/>
            </a:rPr>
            <a:t>kstrüzyon metoduyla boru biçimde polietilen esaslı malzemeden izole edilecek boruların dış çaplarına uygun olarak yapılmış olan -45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ila +105 ısıya dayanıklı ortalama 30-35 kg/m</a:t>
          </a:r>
          <a:r>
            <a:rPr lang="en-US" cap="none" sz="800" b="0" i="0" u="none" baseline="0">
              <a:solidFill>
                <a:srgbClr val="000000"/>
              </a:solidFill>
              <a:latin typeface="Arial"/>
              <a:ea typeface="Arial"/>
              <a:cs typeface="Arial"/>
            </a:rPr>
            <a:t>²</a:t>
          </a:r>
          <a:r>
            <a:rPr lang="en-US" cap="none" sz="800" b="0" i="0" u="none" baseline="0">
              <a:solidFill>
                <a:srgbClr val="000000"/>
              </a:solidFill>
              <a:latin typeface="Arial Tur"/>
              <a:ea typeface="Arial Tur"/>
              <a:cs typeface="Arial Tur"/>
            </a:rPr>
            <a:t> yoğunluktaki polietilen esaslı hazır prefabrik boru izole malzemesi ile izole yapılacak olan boru yüzeyindeki pas ve kirlerin temizlenmesi ve iki kat sülyen ile boyanması, fabrikasyon olarak ortadan yarık imal edilmiş iki metre boyundaki polietilen prefabrik izole malzemenin boru dış çaplarına uygun seçilerek geçirilmesinden sonra ayrık iki yakasına toluol esaslı yapıştırıcı ile yapıştırılması,her iki metrede polietilen boru izolelerin ek yerleri izoleli polietilen kendinden yapışır bant ile birleştirilmesi yapıştırma işlemi yapılamayan yerlerde (vana vb.) ve benzeri izoleli polietilen kendinden yapışır bant veya klipe kullanılması; polietilenin prefabrik izole malzemesi dış ortamlarda kullanıldığı zaman dış etkenlerden korunmasını sağlamak için özel imal edilmiş "UV" koruma verniği sürülmesi mecburi olup bu işlem için ayrıca bir bedel ödenmeyecektir. Adı geçen izole malzemelerinin temini,iş yerine getirilmesi ve montajlarının yapılması (sülyen boya bedeli hariç). Polietilen üzeri galvaniz saç kaplanması halinde montajlı birim fiyatlar %50 arttırılarak, montaj bedelleri %100 zamlı olarak ödenir.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5mm kalınlıktaki boru izolenin kullanma yeri katolog değerlerine göre seçilecektir." TSEK belgeli olacaktır.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0</xdr:rowOff>
    </xdr:from>
    <xdr:to>
      <xdr:col>25</xdr:col>
      <xdr:colOff>180975</xdr:colOff>
      <xdr:row>0</xdr:row>
      <xdr:rowOff>0</xdr:rowOff>
    </xdr:to>
    <xdr:sp>
      <xdr:nvSpPr>
        <xdr:cNvPr id="1" name="Text Box 1"/>
        <xdr:cNvSpPr txBox="1">
          <a:spLocks noChangeArrowheads="1"/>
        </xdr:cNvSpPr>
      </xdr:nvSpPr>
      <xdr:spPr>
        <a:xfrm>
          <a:off x="1285875" y="0"/>
          <a:ext cx="4133850" cy="0"/>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Arial Tur"/>
              <a:ea typeface="Arial Tur"/>
              <a:cs typeface="Arial Tur"/>
            </a:rPr>
            <a:t>Polietilen esaslı prefabrik boru izoleli: (Ölçü m: İhrazat %60) TSE kaliteli uygunluk belgeli).Ekstrüzyon metoduyla boru biçimde polietilen esaslı malzemeden izole edilecek boruların dış çaplarına uygun olarak yapılmış olan -45 oC ila +105 ısıya dayanıklı ortalama 35 kg/m2 yoğunluktaki polietilen esaslı hazır prefabrik boru izole malzemesi ile izole yapılacak olan boru yüzeyindeki pas ve kirlerin temizlenmesi ve iki kat sülyen ile boyanması, fabrikasyon olarak ortadan yarık imal edilmiş iki metre boyundaki polietilen prefabrik izole malzemenin boru dış çaplarına uygun seçilerek geçirilmesinden sonra ayrık iki yakasına toluol esaslı yapıştırıcı ile yapıştırılması,her iki metrede polietilen boru izolelerin ek yerleri izoleli polietilen kendinden yapışır bant ile birleştirilmesi yapıştırma işlemi yapılamayan yerlerde (vana vb.) ve benzeri izoleli polietilen kendinden yapışır bant veya klipe kullanılması; polietilenin prefabrik izole malzemesi dış ortamlarda kullanıldığı zaman dış etkenlerden korunmasını sağlamak için özel imal edilmiş "UV" koruma verniği sürülmesi mecburi olup bu işlem için ayrıca bir bedel ödenmeyecektir. Adı geçen izole malzemelerinin temini,iş yerine getirilmesi ve montajlarının yapılması (sülyen boya bedeli hariç). Polietilen üzeri galvaniz saç kaplanması halinde montajlı birim fiyatlar %50 arttırılarak, montaj bedelleri %100 zamlı olarak ödenir. NOT: 5mm kalınlıktaki boru izolenin kullanma yeri katolog değerlerine göre seçilecektir."</a:t>
          </a:r>
        </a:p>
      </xdr:txBody>
    </xdr:sp>
    <xdr:clientData/>
  </xdr:twoCellAnchor>
  <xdr:twoCellAnchor>
    <xdr:from>
      <xdr:col>6</xdr:col>
      <xdr:colOff>66675</xdr:colOff>
      <xdr:row>4</xdr:row>
      <xdr:rowOff>114300</xdr:rowOff>
    </xdr:from>
    <xdr:to>
      <xdr:col>25</xdr:col>
      <xdr:colOff>133350</xdr:colOff>
      <xdr:row>33</xdr:row>
      <xdr:rowOff>0</xdr:rowOff>
    </xdr:to>
    <xdr:sp>
      <xdr:nvSpPr>
        <xdr:cNvPr id="2" name="Text Box 2"/>
        <xdr:cNvSpPr txBox="1">
          <a:spLocks noChangeArrowheads="1"/>
        </xdr:cNvSpPr>
      </xdr:nvSpPr>
      <xdr:spPr>
        <a:xfrm>
          <a:off x="1323975" y="781050"/>
          <a:ext cx="4048125" cy="458152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Dynaflex Rubber  Marka veya muadili olan Kauçuk esaslı prefabrik boru ile soğuk hat yalıtımı:(Ölçü:m.: İhrizat:%60). 
</a:t>
          </a:r>
          <a:r>
            <a:rPr lang="en-US" cap="none" sz="800" b="0" i="0" u="none" baseline="0">
              <a:solidFill>
                <a:srgbClr val="000000"/>
              </a:solidFill>
              <a:latin typeface="Arial Tur"/>
              <a:ea typeface="Arial Tur"/>
              <a:cs typeface="Arial Tur"/>
            </a:rPr>
            <a:t>Ektrüzyon metoduyla elastomerik kauçuk köpük esaslı malzemeden,izole edilecek boruların dış çaplarına uygun olarak üretilen, -40 ile +116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arasındaki sıcaklıktaki soğuk ve ılık yüzeylerin yalıtımında kullanılan ;ısı iletkenliği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Tur"/>
              <a:ea typeface="Arial Tur"/>
              <a:cs typeface="Arial Tur"/>
            </a:rPr>
            <a:t>C)   &lt;=0,035 W/mK, su buhar difüzyon direnç kat sayısı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&gt;=7000 , yangın mukavemeti  Class O sınıfı , ortalama 60 -75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yoğunlukta,olan kapalı hücreli,esnek elestomerik kauçuk köpük hazır prefabrik boru yalıtım malzemesi ile,izole yapılacak boru yüzeyindeki pas ve kirlerin temizlenmesi ve iki kat sülyen ile boyanması,iki metre boyunda imal edilmiş elastomerik kauçuk köpük izole malzemenin boru dış çaplarına uygun seçilerek boruya geçirilmesine takiben ayrık iki yakasına kauçuk köpüğü içim özel geliştirilmiş yapıştırıcı sürülerek yapıştırılmasından sonra yarık üzerinin ve her iki metrede elastomerik kauçuk köpük boru izolelerin ek yerlerinin 3 mm. kalınlığında kendinden yapışır elastomerik kauçuk bant ile birleştirilmesi;yapıştırma işlemi yapılamayan yerlerde (vana vb.) izoleli,kendinden yapışkanlı kauçuk bandın seçilen yalıtım kalınlığı kadar sarılarak kullanılması;elastomerik kauçuk köpüğü prefabrik izole malzemesi dış ortamlarda kullanıldığı zaman dış etkenlerden korunmasını sağlamak için özel imal edilmiş iki kat UV koruma boyası sürülmesi mecburi olup,bu işlem için ayrıca bir bedel ödenecektir.adı geçen izole malzemelerinin temini,iş yerine getirilmesi ve montajlarının yapılması.(sülyen boya ve UV boyası bedeli hariç).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Çift kat UV koruma verniği kullanılması durumunda montajlı birim fiyat bedeli %7 arttırılacaktır. Ayrıca kaplama malzemesi kullanılması durumunda ilgili BFT pozlarından ödenir .
</a:t>
          </a:r>
          <a:r>
            <a:rPr lang="en-US" cap="none" sz="800" b="0" i="0" u="none" baseline="0">
              <a:solidFill>
                <a:srgbClr val="000000"/>
              </a:solidFill>
              <a:latin typeface="Arial Tur"/>
              <a:ea typeface="Arial Tur"/>
              <a:cs typeface="Arial Tur"/>
            </a:rPr>
            <a:t>(4") 114 </a:t>
          </a:r>
          <a:r>
            <a:rPr lang="en-US" cap="none" sz="800" b="0" i="0" u="none" baseline="0">
              <a:solidFill>
                <a:srgbClr val="000000"/>
              </a:solidFill>
              <a:latin typeface="Arial"/>
              <a:ea typeface="Arial"/>
              <a:cs typeface="Arial"/>
            </a:rPr>
            <a:t>Ø</a:t>
          </a:r>
          <a:r>
            <a:rPr lang="en-US" cap="none" sz="800" b="0" i="0" u="none" baseline="0">
              <a:solidFill>
                <a:srgbClr val="000000"/>
              </a:solidFill>
              <a:latin typeface="Arial Tur"/>
              <a:ea typeface="Arial Tur"/>
              <a:cs typeface="Arial Tur"/>
            </a:rPr>
            <a:t> mm.den daha büyük çaplı borularda istenilen yalıtım kalınlığında elastomerik  kauçuk köpüğü levha kullanılacak ve 265-600 numaralı pozdan ödeme yapılacaktır.  Yukarıda verilen yangın mukameti ile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ve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değerleri test raporlarıyla kanıtlanacaktır.  Kauçuk esaslı prefabrik izolasyon üzeri galvaniz saç kaplanması halinde montajlı birim fiyatlar %10 arttırılarak , montaj bedelleri %100 zamlı olarak ödenir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4</xdr:row>
      <xdr:rowOff>28575</xdr:rowOff>
    </xdr:from>
    <xdr:ext cx="4600575" cy="4953000"/>
    <xdr:sp>
      <xdr:nvSpPr>
        <xdr:cNvPr id="1" name="Text Box 1"/>
        <xdr:cNvSpPr txBox="1">
          <a:spLocks noChangeArrowheads="1"/>
        </xdr:cNvSpPr>
      </xdr:nvSpPr>
      <xdr:spPr>
        <a:xfrm>
          <a:off x="1304925" y="695325"/>
          <a:ext cx="4600575" cy="49530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ROCKWOOL marka veya muadili olan Şilte tipi rabitz telli taş yünü teknik yalıtım malzemesi kullanılarak,üzeri alüminyum (Tip 3003 veya 3105 H14 veya H16 alaşım) kaplamalı ısı yalıtımı; (Ölçü:m</a:t>
          </a:r>
          <a:r>
            <a:rPr lang="en-US" cap="none" sz="800" b="1" i="0" u="none" baseline="0">
              <a:solidFill>
                <a:srgbClr val="000000"/>
              </a:solidFill>
              <a:latin typeface="Arial"/>
              <a:ea typeface="Arial"/>
              <a:cs typeface="Arial"/>
            </a:rPr>
            <a:t>²</a:t>
          </a:r>
          <a:r>
            <a:rPr lang="en-US" cap="none" sz="800" b="1" i="0" u="none" baseline="0">
              <a:solidFill>
                <a:srgbClr val="000000"/>
              </a:solidFill>
              <a:latin typeface="Arial Tur"/>
              <a:ea typeface="Arial Tur"/>
              <a:cs typeface="Arial Tur"/>
            </a:rPr>
            <a:t>)</a:t>
          </a:r>
          <a:r>
            <a:rPr lang="en-US" cap="none" sz="800" b="0" i="0" u="none" baseline="0">
              <a:solidFill>
                <a:srgbClr val="000000"/>
              </a:solidFill>
              <a:latin typeface="Arial Tur"/>
              <a:ea typeface="Arial Tur"/>
              <a:cs typeface="Arial Tur"/>
            </a:rPr>
            <a:t> Depo, sac vb.gibi düz yüzeylerin pasının temizlenmesini ve iki kat sülyen ile boyanması müteakip, şilte tipi rabitz telli 90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yoğunluğundaki taş yünü şilte veya 70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yoğunluğundaki taş yünü levha teknik yalıtım malzemesi ile yalıtımı; 200 mm veya daha büyük çaplı cihazlarda muhakkak mesafe tutucularının kullanılması; muayeneden geçirilmesi, şart olan basınçlı kap ve cihazlarda, mesafe tutucuların kaynak ile tespiti; çapı 1 m'ye kadar olan tesislerde mesafe tutucuların 20x2 mm'lik lamadan; çapları 1m'den büyük tesislerde mesafe tutucuların 20x3 mm'lik lamadan kıvrılmak sureti ile yapılması; ısı köprülerine mani olmak maksadı ile mesafe tutucu kolları ile dış çember arasına ve dış çember ile kaplama sacı arasına en az 5 mm kalınlıkta ısı köprülerini önleyici tabaka konması,çok büyük çaplı tankların etrafını saran mesafe tutucuların dış çemberlerinde genleşmelere karşı genleşme aralıkları bırakılması; yalıtım çevre uzunluğu 300mm'den büyük olduğunda 0,8mm; 300mm'den küçük olduğunda 0,6mm kalınlıkta alüminyumu, yalıtım üzerine ek yerleri en az 5cm ve birbiri üzerindeki ekleri ise, en az 5cm olacak şekilde kaplanması, alüminyum koruyucuların her parçasına,enine ve boyuna kordon yapılması;monte edildikten sonra sökülmeyecek olanların perçin; sökülmesi ihtimali olanların ise; alaşımlı ve paslanmaz plastik/neopren contalı civatalar ile her 10cm'de bir tespiti;alüminyum koruyucunun son bulduğu yerlere 2 veya daha çok parçalı ve dış çevresine kordon çekilmek suretiyle dayanıklılığı arttırılmış olan levhaların yapılması, 10" 'den büyük boruların projesine uygun kalınlıkta taş yünü şilte ile yalıtılması ve boyuna ek yerlerinin 1,2 mm kalınlıkta paslanmaz çelik tel ile dikilmesi, her 30 cm'de bir 1,2 mm kalınlıkta paslanmaz çelik telle bağlanması, dış çapı 300 mm'yi aşan yalıtım uygulamalarında yalıtım en üst katmanına enine bağlantı teli yerine her 30 cm'de bir en az 13 mm genişlikte ve 0,5 mm kalınlıkta paslanmaz çelik veya alüminyum banttan bağlantı yapılması ve üstünün alüminyum ile kaplanması ve her 20 cm'de bir plastik/neopren contalı vidalar veya her 30 cm'de bir en az 13 mm genişlikte ve 0,5 mm kalınlıkta paslanmaz çelik veya alüminyum bant ile tespit edilmesi.(*) Isı ve ses yalıtımında 125 kg/m3 yoğunluğundaki telli taş yünü şilte kullanıldığında ayrıca montajlı birim fiyat %45, 110kg/m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yoğunluğundaki taş yünü levha kullanıldığında %60 artırılarak uygulanacaktır.Not:(Yoğunluğu 70-80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olan taş yünü telli şilte tipi malzeme ısı ve ses yalıtımında kullanılmayacaktır.)(Birim fiyata sülyen boya dahil değildir.)</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76200</xdr:rowOff>
    </xdr:from>
    <xdr:to>
      <xdr:col>25</xdr:col>
      <xdr:colOff>485775</xdr:colOff>
      <xdr:row>22</xdr:row>
      <xdr:rowOff>76200</xdr:rowOff>
    </xdr:to>
    <xdr:sp>
      <xdr:nvSpPr>
        <xdr:cNvPr id="1" name="Text Box 1"/>
        <xdr:cNvSpPr txBox="1">
          <a:spLocks noChangeArrowheads="1"/>
        </xdr:cNvSpPr>
      </xdr:nvSpPr>
      <xdr:spPr>
        <a:xfrm>
          <a:off x="1304925" y="742950"/>
          <a:ext cx="4419600" cy="291465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Yanmaz ve su geçirmez kumaşından imal edilen DYNAJACKET marka veya muadili prefabrik vana yalıtım ceketiile vana veya armatür yalıtımı    ; (Ölçü:adet; İhrazat %60) 
</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-30ºC ile + 230ºC arası sıcaklıklara dayanıklı, yangın mukavemeti Class 0 (BS 476) veya A1 ( DIN4102)  olan su geçirmez, silikon kaplı cam elyafı kumaşiçine, soğuk ve ılık hatlarda su buharı difüzyon direnç kaysayısı m &gt;=7000, ısı iletkenlik katsayısı Lambda = (+20ºC)&lt;=0,037  W/mK, sıcaklık aralığı -40ºC ile +116ºC arası, yangın mukavemeti B1 (DIN 4102), ortalama 60 - 75 kg/m³ yoğunlukta olan kauçuk köpüğü izole levha ile soğuk hatlarda : sıcak  hatlarda da ise, 40 mm kalınlıkta şilte tipi taşyünü yalıtım malzemeleri kullanarak hazırlanan, yanmaz iplerle dikilen, vananın flanşlarını da içine alarak saran, iki kenarındaki ve boğaz kısmındaki yanmaz ipler ve üzerindeki yapışkan şeritler vasıtasıyla veya paslanmaz telle monte edilen, hafif asitlere ve ultraviyole ışınlara dayanıklı vana yalıtım ceketi ile pistonlu vana, pislik tutucu, çekvalf, kelebek ve dişli küresel vanalar, sür vidalı  vanalar, flanşlı küresel vanalar ve diğer armatürlerin yalıtılması, her türlü malzeme ve işçilik dahil (Pistonlu vana, pislik tutucu, Çekvalf, Kelebek ve Dişli Küresel vanalar, Sürgülü vanalar ( TS 457/1 ve ts 457/2), Flanşlı küresel vanalar için)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Yukarıda  verilen yangın mukavemeti ile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 ve</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 değerleri test raporlarıyla kanıtlanacaktır.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4</xdr:row>
      <xdr:rowOff>76200</xdr:rowOff>
    </xdr:from>
    <xdr:to>
      <xdr:col>25</xdr:col>
      <xdr:colOff>323850</xdr:colOff>
      <xdr:row>11</xdr:row>
      <xdr:rowOff>123825</xdr:rowOff>
    </xdr:to>
    <xdr:sp>
      <xdr:nvSpPr>
        <xdr:cNvPr id="1" name="Text Box 1"/>
        <xdr:cNvSpPr txBox="1">
          <a:spLocks noChangeArrowheads="1"/>
        </xdr:cNvSpPr>
      </xdr:nvSpPr>
      <xdr:spPr>
        <a:xfrm>
          <a:off x="1304925" y="742950"/>
          <a:ext cx="4257675" cy="11811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Galvanizli sacdan projedeki ölçülerde hava kanalı yapılması:</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Keskin dönüşlerde dirsek parçalarına içten eğrisel kanatlar  (vane) konması menfezlere ve apareylere bağlantılarda bezli bağlantı parçaları konulması, bilcümle birleştirmr ve tespit malzemesi dahil imal ve montajı 499 mm. den fazla genişlikteki kanallarda askı vetesbit için uygun ölçüde köşebentler kullanılacak. Vidalı askı çubukları ile tavan veya duvara tesbit edilecektir ve bunlar için bir bedel ödenmeyecektir. Levha kalınlıkları: (TS- 822 ve uygun galvanizli sacdan).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4</xdr:row>
      <xdr:rowOff>28575</xdr:rowOff>
    </xdr:from>
    <xdr:ext cx="4600575" cy="2867025"/>
    <xdr:sp>
      <xdr:nvSpPr>
        <xdr:cNvPr id="1" name="Text Box 1"/>
        <xdr:cNvSpPr txBox="1">
          <a:spLocks noChangeArrowheads="1"/>
        </xdr:cNvSpPr>
      </xdr:nvSpPr>
      <xdr:spPr>
        <a:xfrm>
          <a:off x="1304925" y="695325"/>
          <a:ext cx="4600575" cy="2867025"/>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Tur"/>
              <a:ea typeface="Arial Tur"/>
              <a:cs typeface="Arial Tur"/>
            </a:rPr>
            <a:t>Toplam kalınlığı 300 mikron ve üstü olan Dynaflex PVC-AL CLAD Marka veya muadili Alüminyum Kaplı Elastomerik Kauçuk  Köpüğü Yalıtım Levhası ile Dış Mekanlarda Kanal Yalıtımı:</a:t>
          </a:r>
          <a:r>
            <a:rPr lang="en-US" cap="none" sz="800" b="0" i="0" u="none" baseline="0">
              <a:solidFill>
                <a:srgbClr val="000000"/>
              </a:solidFill>
              <a:latin typeface="Arial Tur"/>
              <a:ea typeface="Arial Tur"/>
              <a:cs typeface="Arial Tur"/>
            </a:rPr>
            <a:t>
</a:t>
          </a:r>
          <a:r>
            <a:rPr lang="en-US" cap="none" sz="800" b="0" i="0" u="none" baseline="0">
              <a:solidFill>
                <a:srgbClr val="000000"/>
              </a:solidFill>
              <a:latin typeface="Arial Tur"/>
              <a:ea typeface="Arial Tur"/>
              <a:cs typeface="Arial Tur"/>
            </a:rPr>
            <a:t>Isı iletkenliği 0ºC'de </a:t>
          </a:r>
          <a:r>
            <a:rPr lang="en-US" cap="none" sz="800" b="0" i="0" u="none" baseline="0">
              <a:solidFill>
                <a:srgbClr val="000000"/>
              </a:solidFill>
              <a:latin typeface="Symbol"/>
              <a:ea typeface="Symbol"/>
              <a:cs typeface="Symbol"/>
            </a:rPr>
            <a:t>l</a:t>
          </a:r>
          <a:r>
            <a:rPr lang="en-US" cap="none" sz="800" b="0" i="0" u="none" baseline="0">
              <a:solidFill>
                <a:srgbClr val="000000"/>
              </a:solidFill>
              <a:latin typeface="Arial Tur"/>
              <a:ea typeface="Arial Tur"/>
              <a:cs typeface="Arial Tur"/>
            </a:rPr>
            <a:t>&lt;=0,40 W/m.K (EN 12667 - DIN 52612), su buharı difüzyon direnç katsayısı </a:t>
          </a:r>
          <a:r>
            <a:rPr lang="en-US" cap="none" sz="800" b="0" i="0" u="none" baseline="0">
              <a:solidFill>
                <a:srgbClr val="000000"/>
              </a:solidFill>
              <a:latin typeface="Symbol"/>
              <a:ea typeface="Symbol"/>
              <a:cs typeface="Symbol"/>
            </a:rPr>
            <a:t>m</a:t>
          </a:r>
          <a:r>
            <a:rPr lang="en-US" cap="none" sz="800" b="0" i="0" u="none" baseline="0">
              <a:solidFill>
                <a:srgbClr val="000000"/>
              </a:solidFill>
              <a:latin typeface="Arial Tur"/>
              <a:ea typeface="Arial Tur"/>
              <a:cs typeface="Arial Tur"/>
            </a:rPr>
            <a:t>&gt;=7000 (EN 12086 - DIN 52615), yangın sınıfı Class 0, ortalama yoğunluğu 40-75 kg/m</a:t>
          </a:r>
          <a:r>
            <a:rPr lang="en-US" cap="none" sz="800" b="0" i="0" u="none" baseline="0">
              <a:solidFill>
                <a:srgbClr val="000000"/>
              </a:solidFill>
              <a:latin typeface="Arial"/>
              <a:ea typeface="Arial"/>
              <a:cs typeface="Arial"/>
            </a:rPr>
            <a:t>³</a:t>
          </a:r>
          <a:r>
            <a:rPr lang="en-US" cap="none" sz="800" b="0" i="0" u="none" baseline="0">
              <a:solidFill>
                <a:srgbClr val="000000"/>
              </a:solidFill>
              <a:latin typeface="Arial Tur"/>
              <a:ea typeface="Arial Tur"/>
              <a:cs typeface="Arial Tur"/>
            </a:rPr>
            <a:t>, kapalı hücre yüzdesi en az %90 olan ve üzeri toplam kalınlığı 300 mikron ve üstü kompozit Pvc folyo + alüminyum folyo ile kaplanmış, ekstrüzyon metodu ile üretilen esnek elastomerik kauçuk köpüğü ile -60 ile +85ºC sıcaklık aralığındaki soğuk ve ılık yüzeylerde ısı yalıtımı yapılması, yalıtımı yapılacak kanalın yüzeyindeki pas, toz ve kirlerin temizlenmesi, kanal yüzeyine ve yapıştırılacak levhalara özel geliştirilmiş yapıştırıcı sürüldükten sonra sırasıyla alt, yan ve üst yüzeylerin kaplanması ve kenarların da tutturulması, bunu takiben kanal boyunca oluşan ek yerlerinin 140 mikron kalınlıktaki, 30/50 mm genişlikteki kendinden yapışkanlı alüminyum bantla birleştirilerek tam sızdırmazlık sağlanması, her türlü vana, pislik tutucu, çek valf, ventil ve benzer ekipmanların yalıtımının, özel geliştirilmiş yapıştırıcısı  ve kendinden yapışkanlı alüminyum bant kullanarak uygulanması, adı geçen yalıtım malzemelerinin temini, iş yerine getirilmesi ve montajının yapılması.
</a:t>
          </a:r>
          <a:r>
            <a:rPr lang="en-US" cap="none" sz="800" b="1" i="0" u="none" baseline="0">
              <a:solidFill>
                <a:srgbClr val="000000"/>
              </a:solidFill>
              <a:latin typeface="Arial Tur"/>
              <a:ea typeface="Arial Tur"/>
              <a:cs typeface="Arial Tur"/>
            </a:rPr>
            <a:t>NOT:</a:t>
          </a:r>
          <a:r>
            <a:rPr lang="en-US" cap="none" sz="800" b="0" i="0" u="none" baseline="0">
              <a:solidFill>
                <a:srgbClr val="000000"/>
              </a:solidFill>
              <a:latin typeface="Arial Tur"/>
              <a:ea typeface="Arial Tur"/>
              <a:cs typeface="Arial Tur"/>
            </a:rPr>
            <a:t> UV dayanımlı alüminyum folyo kaplama sayesinde, UV koruyucu boyası kullanılmaz.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2:BE62"/>
  <sheetViews>
    <sheetView zoomScaleSheetLayoutView="100" zoomScalePageLayoutView="0" workbookViewId="0" topLeftCell="A28">
      <selection activeCell="H20" sqref="H20:M20"/>
    </sheetView>
  </sheetViews>
  <sheetFormatPr defaultColWidth="2.75390625" defaultRowHeight="12.75"/>
  <cols>
    <col min="1" max="1" width="9.125" style="0" customWidth="1"/>
    <col min="2" max="21" width="2.75390625" style="0" customWidth="1"/>
    <col min="22" max="22" width="0.6171875" style="0" customWidth="1"/>
    <col min="23" max="24" width="2.75390625" style="0" customWidth="1"/>
    <col min="25" max="25" width="2.375" style="0" customWidth="1"/>
    <col min="26" max="26" width="13.75390625" style="0" customWidth="1"/>
    <col min="27" max="29" width="2.75390625" style="0" hidden="1" customWidth="1"/>
    <col min="30" max="30" width="7.75390625" style="0" hidden="1" customWidth="1"/>
    <col min="31" max="31" width="3.375" style="0" customWidth="1"/>
    <col min="32" max="32" width="2.875" style="0" customWidth="1"/>
    <col min="33" max="33" width="2.375" style="0" customWidth="1"/>
    <col min="34" max="34" width="4.625" style="0" customWidth="1"/>
    <col min="35" max="38" width="4.00390625" style="0" hidden="1" customWidth="1"/>
    <col min="39" max="39" width="2.75390625" style="0" customWidth="1"/>
    <col min="40" max="40" width="1.12109375" style="0" customWidth="1"/>
    <col min="41" max="41" width="4.75390625" style="0" customWidth="1"/>
    <col min="42" max="42" width="6.375" style="0" customWidth="1"/>
  </cols>
  <sheetData>
    <row r="2" spans="2:42" ht="13.5"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2:42" ht="12.75" customHeight="1">
      <c r="B3" s="91" t="s">
        <v>127</v>
      </c>
      <c r="C3" s="92"/>
      <c r="D3" s="92"/>
      <c r="E3" s="92"/>
      <c r="F3" s="93"/>
      <c r="G3" s="91" t="s">
        <v>126</v>
      </c>
      <c r="H3" s="92"/>
      <c r="I3" s="92"/>
      <c r="J3" s="92"/>
      <c r="K3" s="92"/>
      <c r="L3" s="92"/>
      <c r="M3" s="92"/>
      <c r="N3" s="92"/>
      <c r="O3" s="92"/>
      <c r="P3" s="92"/>
      <c r="Q3" s="92"/>
      <c r="R3" s="92"/>
      <c r="S3" s="92"/>
      <c r="T3" s="92"/>
      <c r="U3" s="92"/>
      <c r="V3" s="92"/>
      <c r="W3" s="92"/>
      <c r="X3" s="92"/>
      <c r="Y3" s="92"/>
      <c r="Z3" s="92"/>
      <c r="AA3" s="119" t="s">
        <v>128</v>
      </c>
      <c r="AB3" s="88"/>
      <c r="AC3" s="88"/>
      <c r="AD3" s="120"/>
      <c r="AE3" s="91" t="s">
        <v>128</v>
      </c>
      <c r="AF3" s="92"/>
      <c r="AG3" s="92"/>
      <c r="AH3" s="93"/>
      <c r="AI3" s="88" t="s">
        <v>129</v>
      </c>
      <c r="AJ3" s="88"/>
      <c r="AK3" s="88"/>
      <c r="AL3" s="88"/>
      <c r="AM3" s="91" t="s">
        <v>129</v>
      </c>
      <c r="AN3" s="92"/>
      <c r="AO3" s="92"/>
      <c r="AP3" s="93"/>
    </row>
    <row r="4" spans="2:42" ht="12.75">
      <c r="B4" s="94"/>
      <c r="C4" s="95"/>
      <c r="D4" s="95"/>
      <c r="E4" s="95"/>
      <c r="F4" s="96"/>
      <c r="G4" s="94"/>
      <c r="H4" s="95"/>
      <c r="I4" s="95"/>
      <c r="J4" s="95"/>
      <c r="K4" s="95"/>
      <c r="L4" s="95"/>
      <c r="M4" s="95"/>
      <c r="N4" s="95"/>
      <c r="O4" s="95"/>
      <c r="P4" s="95"/>
      <c r="Q4" s="95"/>
      <c r="R4" s="95"/>
      <c r="S4" s="95"/>
      <c r="T4" s="95"/>
      <c r="U4" s="95"/>
      <c r="V4" s="95"/>
      <c r="W4" s="95"/>
      <c r="X4" s="95"/>
      <c r="Y4" s="95"/>
      <c r="Z4" s="95"/>
      <c r="AA4" s="121"/>
      <c r="AB4" s="89"/>
      <c r="AC4" s="89"/>
      <c r="AD4" s="122"/>
      <c r="AE4" s="94"/>
      <c r="AF4" s="95"/>
      <c r="AG4" s="95"/>
      <c r="AH4" s="96"/>
      <c r="AI4" s="89"/>
      <c r="AJ4" s="89"/>
      <c r="AK4" s="89"/>
      <c r="AL4" s="89"/>
      <c r="AM4" s="94"/>
      <c r="AN4" s="95"/>
      <c r="AO4" s="95"/>
      <c r="AP4" s="96"/>
    </row>
    <row r="5" spans="2:42" ht="13.5" thickBot="1">
      <c r="B5" s="97"/>
      <c r="C5" s="98"/>
      <c r="D5" s="98"/>
      <c r="E5" s="98"/>
      <c r="F5" s="99"/>
      <c r="G5" s="94"/>
      <c r="H5" s="95"/>
      <c r="I5" s="95"/>
      <c r="J5" s="95"/>
      <c r="K5" s="95"/>
      <c r="L5" s="95"/>
      <c r="M5" s="95"/>
      <c r="N5" s="95"/>
      <c r="O5" s="95"/>
      <c r="P5" s="95"/>
      <c r="Q5" s="95"/>
      <c r="R5" s="95"/>
      <c r="S5" s="95"/>
      <c r="T5" s="95"/>
      <c r="U5" s="95"/>
      <c r="V5" s="95"/>
      <c r="W5" s="95"/>
      <c r="X5" s="95"/>
      <c r="Y5" s="95"/>
      <c r="Z5" s="95"/>
      <c r="AA5" s="123"/>
      <c r="AB5" s="90"/>
      <c r="AC5" s="90"/>
      <c r="AD5" s="124"/>
      <c r="AE5" s="97"/>
      <c r="AF5" s="98"/>
      <c r="AG5" s="98"/>
      <c r="AH5" s="99"/>
      <c r="AI5" s="90"/>
      <c r="AJ5" s="90"/>
      <c r="AK5" s="90"/>
      <c r="AL5" s="90"/>
      <c r="AM5" s="97"/>
      <c r="AN5" s="98"/>
      <c r="AO5" s="98"/>
      <c r="AP5" s="99"/>
    </row>
    <row r="6" spans="2:42" ht="14.25" customHeight="1">
      <c r="B6" s="128" t="s">
        <v>164</v>
      </c>
      <c r="C6" s="129"/>
      <c r="D6" s="129"/>
      <c r="E6" s="129"/>
      <c r="F6" s="129"/>
      <c r="G6" s="112"/>
      <c r="H6" s="113"/>
      <c r="I6" s="113"/>
      <c r="J6" s="113"/>
      <c r="K6" s="113"/>
      <c r="L6" s="113"/>
      <c r="M6" s="113"/>
      <c r="N6" s="113"/>
      <c r="O6" s="113"/>
      <c r="P6" s="113"/>
      <c r="Q6" s="113"/>
      <c r="R6" s="113"/>
      <c r="S6" s="113"/>
      <c r="T6" s="113"/>
      <c r="U6" s="113"/>
      <c r="V6" s="113"/>
      <c r="W6" s="113"/>
      <c r="X6" s="113"/>
      <c r="Y6" s="113"/>
      <c r="Z6" s="113"/>
      <c r="AA6" s="132"/>
      <c r="AB6" s="82"/>
      <c r="AC6" s="82"/>
      <c r="AD6" s="133"/>
      <c r="AE6" s="100"/>
      <c r="AF6" s="101"/>
      <c r="AG6" s="101"/>
      <c r="AH6" s="102"/>
      <c r="AI6" s="82"/>
      <c r="AJ6" s="82"/>
      <c r="AK6" s="82"/>
      <c r="AL6" s="82"/>
      <c r="AM6" s="100"/>
      <c r="AN6" s="101"/>
      <c r="AO6" s="101"/>
      <c r="AP6" s="102"/>
    </row>
    <row r="7" spans="2:57" ht="14.25" customHeight="1">
      <c r="B7" s="130"/>
      <c r="C7" s="131"/>
      <c r="D7" s="131"/>
      <c r="E7" s="131"/>
      <c r="F7" s="131"/>
      <c r="G7" s="114"/>
      <c r="H7" s="115"/>
      <c r="I7" s="115"/>
      <c r="J7" s="115"/>
      <c r="K7" s="115"/>
      <c r="L7" s="115"/>
      <c r="M7" s="115"/>
      <c r="N7" s="115"/>
      <c r="O7" s="115"/>
      <c r="P7" s="115"/>
      <c r="Q7" s="115"/>
      <c r="R7" s="115"/>
      <c r="S7" s="115"/>
      <c r="T7" s="115"/>
      <c r="U7" s="115"/>
      <c r="V7" s="115"/>
      <c r="W7" s="115"/>
      <c r="X7" s="115"/>
      <c r="Y7" s="115"/>
      <c r="Z7" s="115"/>
      <c r="AA7" s="134"/>
      <c r="AB7" s="83"/>
      <c r="AC7" s="83"/>
      <c r="AD7" s="135"/>
      <c r="AE7" s="103"/>
      <c r="AF7" s="104"/>
      <c r="AG7" s="104"/>
      <c r="AH7" s="105"/>
      <c r="AI7" s="83"/>
      <c r="AJ7" s="83"/>
      <c r="AK7" s="83"/>
      <c r="AL7" s="83"/>
      <c r="AM7" s="103"/>
      <c r="AN7" s="104"/>
      <c r="AO7" s="104"/>
      <c r="AP7" s="105"/>
      <c r="AS7" s="14"/>
      <c r="AT7" s="14"/>
      <c r="AU7" s="14"/>
      <c r="AV7" s="14"/>
      <c r="AW7" s="14"/>
      <c r="AX7" s="14"/>
      <c r="AY7" s="14"/>
      <c r="AZ7" s="14"/>
      <c r="BA7" s="14"/>
      <c r="BB7" s="14"/>
      <c r="BC7" s="14"/>
      <c r="BD7" s="14"/>
      <c r="BE7" s="14"/>
    </row>
    <row r="8" spans="2:57" ht="14.25" customHeight="1">
      <c r="B8" s="130"/>
      <c r="C8" s="131"/>
      <c r="D8" s="131"/>
      <c r="E8" s="131"/>
      <c r="F8" s="131"/>
      <c r="G8" s="114"/>
      <c r="H8" s="115"/>
      <c r="I8" s="115"/>
      <c r="J8" s="115"/>
      <c r="K8" s="115"/>
      <c r="L8" s="115"/>
      <c r="M8" s="115"/>
      <c r="N8" s="115"/>
      <c r="O8" s="115"/>
      <c r="P8" s="115"/>
      <c r="Q8" s="115"/>
      <c r="R8" s="115"/>
      <c r="S8" s="115"/>
      <c r="T8" s="115"/>
      <c r="U8" s="115"/>
      <c r="V8" s="115"/>
      <c r="W8" s="115"/>
      <c r="X8" s="115"/>
      <c r="Y8" s="115"/>
      <c r="Z8" s="115"/>
      <c r="AA8" s="134"/>
      <c r="AB8" s="83"/>
      <c r="AC8" s="83"/>
      <c r="AD8" s="135"/>
      <c r="AE8" s="103"/>
      <c r="AF8" s="104"/>
      <c r="AG8" s="104"/>
      <c r="AH8" s="105"/>
      <c r="AI8" s="83"/>
      <c r="AJ8" s="83"/>
      <c r="AK8" s="83"/>
      <c r="AL8" s="83"/>
      <c r="AM8" s="103"/>
      <c r="AN8" s="104"/>
      <c r="AO8" s="104"/>
      <c r="AP8" s="105"/>
      <c r="AS8" s="14"/>
      <c r="AT8" s="14"/>
      <c r="AU8" s="14"/>
      <c r="AV8" s="14"/>
      <c r="AW8" s="14"/>
      <c r="AX8" s="14"/>
      <c r="AY8" s="14"/>
      <c r="AZ8" s="14"/>
      <c r="BA8" s="14"/>
      <c r="BB8" s="14"/>
      <c r="BC8" s="14"/>
      <c r="BD8" s="14"/>
      <c r="BE8" s="14"/>
    </row>
    <row r="9" spans="2:57" ht="14.25" customHeight="1">
      <c r="B9" s="130"/>
      <c r="C9" s="131"/>
      <c r="D9" s="131"/>
      <c r="E9" s="131"/>
      <c r="F9" s="131"/>
      <c r="G9" s="114"/>
      <c r="H9" s="115"/>
      <c r="I9" s="115"/>
      <c r="J9" s="115"/>
      <c r="K9" s="115"/>
      <c r="L9" s="115"/>
      <c r="M9" s="115"/>
      <c r="N9" s="115"/>
      <c r="O9" s="115"/>
      <c r="P9" s="115"/>
      <c r="Q9" s="115"/>
      <c r="R9" s="115"/>
      <c r="S9" s="115"/>
      <c r="T9" s="115"/>
      <c r="U9" s="115"/>
      <c r="V9" s="115"/>
      <c r="W9" s="115"/>
      <c r="X9" s="115"/>
      <c r="Y9" s="115"/>
      <c r="Z9" s="115"/>
      <c r="AA9" s="134"/>
      <c r="AB9" s="83"/>
      <c r="AC9" s="83"/>
      <c r="AD9" s="135"/>
      <c r="AE9" s="103"/>
      <c r="AF9" s="104"/>
      <c r="AG9" s="104"/>
      <c r="AH9" s="105"/>
      <c r="AI9" s="83"/>
      <c r="AJ9" s="83"/>
      <c r="AK9" s="83"/>
      <c r="AL9" s="83"/>
      <c r="AM9" s="103"/>
      <c r="AN9" s="104"/>
      <c r="AO9" s="104"/>
      <c r="AP9" s="105"/>
      <c r="AS9" s="14"/>
      <c r="AT9" s="14"/>
      <c r="AU9" s="14"/>
      <c r="AV9" s="14"/>
      <c r="AW9" s="14"/>
      <c r="AX9" s="14"/>
      <c r="AY9" s="14"/>
      <c r="AZ9" s="14"/>
      <c r="BA9" s="14"/>
      <c r="BB9" s="14"/>
      <c r="BC9" s="14"/>
      <c r="BD9" s="14"/>
      <c r="BE9" s="14"/>
    </row>
    <row r="10" spans="2:57" ht="14.25" customHeight="1">
      <c r="B10" s="130"/>
      <c r="C10" s="131"/>
      <c r="D10" s="131"/>
      <c r="E10" s="131"/>
      <c r="F10" s="131"/>
      <c r="G10" s="114"/>
      <c r="H10" s="115"/>
      <c r="I10" s="115"/>
      <c r="J10" s="115"/>
      <c r="K10" s="115"/>
      <c r="L10" s="115"/>
      <c r="M10" s="115"/>
      <c r="N10" s="115"/>
      <c r="O10" s="115"/>
      <c r="P10" s="115"/>
      <c r="Q10" s="115"/>
      <c r="R10" s="115"/>
      <c r="S10" s="115"/>
      <c r="T10" s="115"/>
      <c r="U10" s="115"/>
      <c r="V10" s="115"/>
      <c r="W10" s="115"/>
      <c r="X10" s="115"/>
      <c r="Y10" s="115"/>
      <c r="Z10" s="115"/>
      <c r="AA10" s="134"/>
      <c r="AB10" s="83"/>
      <c r="AC10" s="83"/>
      <c r="AD10" s="135"/>
      <c r="AE10" s="103"/>
      <c r="AF10" s="104"/>
      <c r="AG10" s="104"/>
      <c r="AH10" s="105"/>
      <c r="AI10" s="83"/>
      <c r="AJ10" s="83"/>
      <c r="AK10" s="83"/>
      <c r="AL10" s="83"/>
      <c r="AM10" s="103"/>
      <c r="AN10" s="104"/>
      <c r="AO10" s="104"/>
      <c r="AP10" s="105"/>
      <c r="AS10" s="14"/>
      <c r="AT10" s="14"/>
      <c r="AU10" s="14"/>
      <c r="AV10" s="14"/>
      <c r="AW10" s="14"/>
      <c r="AX10" s="14"/>
      <c r="AY10" s="14"/>
      <c r="AZ10" s="14"/>
      <c r="BA10" s="14"/>
      <c r="BB10" s="14"/>
      <c r="BC10" s="14"/>
      <c r="BD10" s="14"/>
      <c r="BE10" s="14"/>
    </row>
    <row r="11" spans="2:57" ht="14.25" customHeight="1">
      <c r="B11" s="130"/>
      <c r="C11" s="131"/>
      <c r="D11" s="131"/>
      <c r="E11" s="131"/>
      <c r="F11" s="131"/>
      <c r="G11" s="114"/>
      <c r="H11" s="115"/>
      <c r="I11" s="115"/>
      <c r="J11" s="115"/>
      <c r="K11" s="115"/>
      <c r="L11" s="115"/>
      <c r="M11" s="115"/>
      <c r="N11" s="115"/>
      <c r="O11" s="115"/>
      <c r="P11" s="115"/>
      <c r="Q11" s="115"/>
      <c r="R11" s="115"/>
      <c r="S11" s="115"/>
      <c r="T11" s="115"/>
      <c r="U11" s="115"/>
      <c r="V11" s="115"/>
      <c r="W11" s="115"/>
      <c r="X11" s="115"/>
      <c r="Y11" s="115"/>
      <c r="Z11" s="115"/>
      <c r="AA11" s="134"/>
      <c r="AB11" s="83"/>
      <c r="AC11" s="83"/>
      <c r="AD11" s="135"/>
      <c r="AE11" s="103"/>
      <c r="AF11" s="104"/>
      <c r="AG11" s="104"/>
      <c r="AH11" s="105"/>
      <c r="AI11" s="83"/>
      <c r="AJ11" s="83"/>
      <c r="AK11" s="83"/>
      <c r="AL11" s="83"/>
      <c r="AM11" s="103"/>
      <c r="AN11" s="104"/>
      <c r="AO11" s="104"/>
      <c r="AP11" s="105"/>
      <c r="AS11" s="14"/>
      <c r="AT11" s="14"/>
      <c r="AU11" s="14"/>
      <c r="AV11" s="14"/>
      <c r="AW11" s="14"/>
      <c r="AX11" s="14"/>
      <c r="AY11" s="14"/>
      <c r="AZ11" s="14"/>
      <c r="BA11" s="14"/>
      <c r="BB11" s="14"/>
      <c r="BC11" s="14"/>
      <c r="BD11" s="14"/>
      <c r="BE11" s="14"/>
    </row>
    <row r="12" spans="2:57" ht="14.25" customHeight="1">
      <c r="B12" s="130"/>
      <c r="C12" s="131"/>
      <c r="D12" s="131"/>
      <c r="E12" s="131"/>
      <c r="F12" s="131"/>
      <c r="G12" s="114"/>
      <c r="H12" s="115"/>
      <c r="I12" s="115"/>
      <c r="J12" s="115"/>
      <c r="K12" s="115"/>
      <c r="L12" s="115"/>
      <c r="M12" s="115"/>
      <c r="N12" s="115"/>
      <c r="O12" s="115"/>
      <c r="P12" s="115"/>
      <c r="Q12" s="115"/>
      <c r="R12" s="115"/>
      <c r="S12" s="115"/>
      <c r="T12" s="115"/>
      <c r="U12" s="115"/>
      <c r="V12" s="115"/>
      <c r="W12" s="115"/>
      <c r="X12" s="115"/>
      <c r="Y12" s="115"/>
      <c r="Z12" s="115"/>
      <c r="AA12" s="134"/>
      <c r="AB12" s="83"/>
      <c r="AC12" s="83"/>
      <c r="AD12" s="135"/>
      <c r="AE12" s="103"/>
      <c r="AF12" s="104"/>
      <c r="AG12" s="104"/>
      <c r="AH12" s="105"/>
      <c r="AI12" s="83"/>
      <c r="AJ12" s="83"/>
      <c r="AK12" s="83"/>
      <c r="AL12" s="83"/>
      <c r="AM12" s="103"/>
      <c r="AN12" s="104"/>
      <c r="AO12" s="104"/>
      <c r="AP12" s="105"/>
      <c r="AS12" s="14"/>
      <c r="AT12" s="14"/>
      <c r="AU12" s="14"/>
      <c r="AV12" s="14"/>
      <c r="AW12" s="14"/>
      <c r="AX12" s="14"/>
      <c r="AY12" s="14"/>
      <c r="AZ12" s="14"/>
      <c r="BA12" s="14"/>
      <c r="BB12" s="14"/>
      <c r="BC12" s="14"/>
      <c r="BD12" s="14"/>
      <c r="BE12" s="14"/>
    </row>
    <row r="13" spans="2:57" ht="14.25" customHeight="1">
      <c r="B13" s="130"/>
      <c r="C13" s="131"/>
      <c r="D13" s="131"/>
      <c r="E13" s="131"/>
      <c r="F13" s="131"/>
      <c r="G13" s="114"/>
      <c r="H13" s="115"/>
      <c r="I13" s="115"/>
      <c r="J13" s="115"/>
      <c r="K13" s="115"/>
      <c r="L13" s="115"/>
      <c r="M13" s="115"/>
      <c r="N13" s="115"/>
      <c r="O13" s="115"/>
      <c r="P13" s="115"/>
      <c r="Q13" s="115"/>
      <c r="R13" s="115"/>
      <c r="S13" s="115"/>
      <c r="T13" s="115"/>
      <c r="U13" s="115"/>
      <c r="V13" s="115"/>
      <c r="W13" s="115"/>
      <c r="X13" s="115"/>
      <c r="Y13" s="115"/>
      <c r="Z13" s="115"/>
      <c r="AA13" s="134"/>
      <c r="AB13" s="83"/>
      <c r="AC13" s="83"/>
      <c r="AD13" s="135"/>
      <c r="AE13" s="103"/>
      <c r="AF13" s="104"/>
      <c r="AG13" s="104"/>
      <c r="AH13" s="105"/>
      <c r="AI13" s="83"/>
      <c r="AJ13" s="83"/>
      <c r="AK13" s="83"/>
      <c r="AL13" s="83"/>
      <c r="AM13" s="103"/>
      <c r="AN13" s="104"/>
      <c r="AO13" s="104"/>
      <c r="AP13" s="105"/>
      <c r="AS13" s="14"/>
      <c r="AT13" s="14"/>
      <c r="AU13" s="14"/>
      <c r="AV13" s="14"/>
      <c r="AW13" s="14"/>
      <c r="AX13" s="14"/>
      <c r="AY13" s="14"/>
      <c r="AZ13" s="14"/>
      <c r="BA13" s="14"/>
      <c r="BB13" s="14"/>
      <c r="BC13" s="14"/>
      <c r="BD13" s="14"/>
      <c r="BE13" s="14"/>
    </row>
    <row r="14" spans="2:57" ht="14.25" customHeight="1">
      <c r="B14" s="130"/>
      <c r="C14" s="131"/>
      <c r="D14" s="131"/>
      <c r="E14" s="131"/>
      <c r="F14" s="131"/>
      <c r="G14" s="114"/>
      <c r="H14" s="115"/>
      <c r="I14" s="115"/>
      <c r="J14" s="115"/>
      <c r="K14" s="115"/>
      <c r="L14" s="115"/>
      <c r="M14" s="115"/>
      <c r="N14" s="115"/>
      <c r="O14" s="115"/>
      <c r="P14" s="115"/>
      <c r="Q14" s="115"/>
      <c r="R14" s="115"/>
      <c r="S14" s="115"/>
      <c r="T14" s="115"/>
      <c r="U14" s="115"/>
      <c r="V14" s="115"/>
      <c r="W14" s="115"/>
      <c r="X14" s="115"/>
      <c r="Y14" s="115"/>
      <c r="Z14" s="115"/>
      <c r="AA14" s="134"/>
      <c r="AB14" s="83"/>
      <c r="AC14" s="83"/>
      <c r="AD14" s="135"/>
      <c r="AE14" s="103"/>
      <c r="AF14" s="104"/>
      <c r="AG14" s="104"/>
      <c r="AH14" s="105"/>
      <c r="AI14" s="83"/>
      <c r="AJ14" s="83"/>
      <c r="AK14" s="83"/>
      <c r="AL14" s="83"/>
      <c r="AM14" s="103"/>
      <c r="AN14" s="104"/>
      <c r="AO14" s="104"/>
      <c r="AP14" s="105"/>
      <c r="AS14" s="14"/>
      <c r="AT14" s="14"/>
      <c r="AU14" s="14"/>
      <c r="AV14" s="14"/>
      <c r="AW14" s="14"/>
      <c r="AX14" s="14"/>
      <c r="AY14" s="14"/>
      <c r="AZ14" s="14"/>
      <c r="BA14" s="14"/>
      <c r="BB14" s="14"/>
      <c r="BC14" s="14"/>
      <c r="BD14" s="14"/>
      <c r="BE14" s="14"/>
    </row>
    <row r="15" spans="2:57" ht="14.25" customHeight="1">
      <c r="B15" s="130"/>
      <c r="C15" s="131"/>
      <c r="D15" s="131"/>
      <c r="E15" s="131"/>
      <c r="F15" s="131"/>
      <c r="G15" s="114"/>
      <c r="H15" s="115"/>
      <c r="I15" s="115"/>
      <c r="J15" s="115"/>
      <c r="K15" s="115"/>
      <c r="L15" s="115"/>
      <c r="M15" s="115"/>
      <c r="N15" s="115"/>
      <c r="O15" s="115"/>
      <c r="P15" s="115"/>
      <c r="Q15" s="115"/>
      <c r="R15" s="115"/>
      <c r="S15" s="115"/>
      <c r="T15" s="115"/>
      <c r="U15" s="115"/>
      <c r="V15" s="115"/>
      <c r="W15" s="115"/>
      <c r="X15" s="115"/>
      <c r="Y15" s="115"/>
      <c r="Z15" s="115"/>
      <c r="AA15" s="134"/>
      <c r="AB15" s="83"/>
      <c r="AC15" s="83"/>
      <c r="AD15" s="135"/>
      <c r="AE15" s="103"/>
      <c r="AF15" s="104"/>
      <c r="AG15" s="104"/>
      <c r="AH15" s="105"/>
      <c r="AI15" s="83"/>
      <c r="AJ15" s="83"/>
      <c r="AK15" s="83"/>
      <c r="AL15" s="83"/>
      <c r="AM15" s="103"/>
      <c r="AN15" s="104"/>
      <c r="AO15" s="104"/>
      <c r="AP15" s="105"/>
      <c r="AS15" s="14"/>
      <c r="AT15" s="14"/>
      <c r="AU15" s="14"/>
      <c r="AV15" s="14"/>
      <c r="AW15" s="14"/>
      <c r="AX15" s="14"/>
      <c r="AY15" s="14"/>
      <c r="AZ15" s="14"/>
      <c r="BA15" s="14"/>
      <c r="BB15" s="14"/>
      <c r="BC15" s="14"/>
      <c r="BD15" s="14"/>
      <c r="BE15" s="14"/>
    </row>
    <row r="16" spans="2:57" ht="14.25" customHeight="1">
      <c r="B16" s="130"/>
      <c r="C16" s="131"/>
      <c r="D16" s="131"/>
      <c r="E16" s="131"/>
      <c r="F16" s="131"/>
      <c r="G16" s="114"/>
      <c r="H16" s="115"/>
      <c r="I16" s="115"/>
      <c r="J16" s="115"/>
      <c r="K16" s="115"/>
      <c r="L16" s="115"/>
      <c r="M16" s="115"/>
      <c r="N16" s="115"/>
      <c r="O16" s="115"/>
      <c r="P16" s="115"/>
      <c r="Q16" s="115"/>
      <c r="R16" s="115"/>
      <c r="S16" s="115"/>
      <c r="T16" s="115"/>
      <c r="U16" s="115"/>
      <c r="V16" s="115"/>
      <c r="W16" s="115"/>
      <c r="X16" s="115"/>
      <c r="Y16" s="115"/>
      <c r="Z16" s="115"/>
      <c r="AA16" s="134"/>
      <c r="AB16" s="83"/>
      <c r="AC16" s="83"/>
      <c r="AD16" s="135"/>
      <c r="AE16" s="103"/>
      <c r="AF16" s="104"/>
      <c r="AG16" s="104"/>
      <c r="AH16" s="105"/>
      <c r="AI16" s="83"/>
      <c r="AJ16" s="83"/>
      <c r="AK16" s="83"/>
      <c r="AL16" s="83"/>
      <c r="AM16" s="103"/>
      <c r="AN16" s="104"/>
      <c r="AO16" s="104"/>
      <c r="AP16" s="105"/>
      <c r="AS16" s="14"/>
      <c r="AT16" s="14"/>
      <c r="AU16" s="14"/>
      <c r="AV16" s="14"/>
      <c r="AW16" s="14"/>
      <c r="AX16" s="14"/>
      <c r="AY16" s="14"/>
      <c r="AZ16" s="14"/>
      <c r="BA16" s="14"/>
      <c r="BB16" s="14"/>
      <c r="BC16" s="14"/>
      <c r="BD16" s="14"/>
      <c r="BE16" s="14"/>
    </row>
    <row r="17" spans="2:57" ht="21.75" customHeight="1">
      <c r="B17" s="130"/>
      <c r="C17" s="131"/>
      <c r="D17" s="131"/>
      <c r="E17" s="131"/>
      <c r="F17" s="131"/>
      <c r="G17" s="114"/>
      <c r="H17" s="115"/>
      <c r="I17" s="115"/>
      <c r="J17" s="115"/>
      <c r="K17" s="115"/>
      <c r="L17" s="115"/>
      <c r="M17" s="115"/>
      <c r="N17" s="115"/>
      <c r="O17" s="115"/>
      <c r="P17" s="115"/>
      <c r="Q17" s="115"/>
      <c r="R17" s="115"/>
      <c r="S17" s="115"/>
      <c r="T17" s="115"/>
      <c r="U17" s="115"/>
      <c r="V17" s="115"/>
      <c r="W17" s="115"/>
      <c r="X17" s="115"/>
      <c r="Y17" s="115"/>
      <c r="Z17" s="115"/>
      <c r="AA17" s="134"/>
      <c r="AB17" s="83"/>
      <c r="AC17" s="83"/>
      <c r="AD17" s="135"/>
      <c r="AE17" s="103"/>
      <c r="AF17" s="104"/>
      <c r="AG17" s="104"/>
      <c r="AH17" s="105"/>
      <c r="AI17" s="83"/>
      <c r="AJ17" s="83"/>
      <c r="AK17" s="83"/>
      <c r="AL17" s="83"/>
      <c r="AM17" s="103"/>
      <c r="AN17" s="104"/>
      <c r="AO17" s="104"/>
      <c r="AP17" s="105"/>
      <c r="AS17" s="14"/>
      <c r="AT17" s="14"/>
      <c r="AU17" s="14"/>
      <c r="AV17" s="14"/>
      <c r="AW17" s="14"/>
      <c r="AX17" s="14"/>
      <c r="AY17" s="14"/>
      <c r="AZ17" s="14"/>
      <c r="BA17" s="14"/>
      <c r="BB17" s="14"/>
      <c r="BC17" s="14"/>
      <c r="BD17" s="14"/>
      <c r="BE17" s="14"/>
    </row>
    <row r="18" spans="2:57" ht="46.5" customHeight="1" thickBot="1">
      <c r="B18" s="130"/>
      <c r="C18" s="131"/>
      <c r="D18" s="131"/>
      <c r="E18" s="131"/>
      <c r="F18" s="131"/>
      <c r="G18" s="10"/>
      <c r="H18" s="109" t="s">
        <v>130</v>
      </c>
      <c r="I18" s="109"/>
      <c r="J18" s="109"/>
      <c r="K18" s="109"/>
      <c r="L18" s="109"/>
      <c r="M18" s="109"/>
      <c r="N18" s="11"/>
      <c r="O18" s="11"/>
      <c r="P18" s="11"/>
      <c r="Q18" s="11"/>
      <c r="R18" s="11"/>
      <c r="S18" s="109" t="s">
        <v>131</v>
      </c>
      <c r="T18" s="109"/>
      <c r="U18" s="109"/>
      <c r="V18" s="109"/>
      <c r="W18" s="109"/>
      <c r="X18" s="109"/>
      <c r="Y18" s="109"/>
      <c r="Z18" s="11"/>
      <c r="AA18" s="136"/>
      <c r="AB18" s="84"/>
      <c r="AC18" s="84"/>
      <c r="AD18" s="137"/>
      <c r="AE18" s="106"/>
      <c r="AF18" s="107"/>
      <c r="AG18" s="107"/>
      <c r="AH18" s="108"/>
      <c r="AI18" s="84"/>
      <c r="AJ18" s="84"/>
      <c r="AK18" s="84"/>
      <c r="AL18" s="84"/>
      <c r="AM18" s="106"/>
      <c r="AN18" s="107"/>
      <c r="AO18" s="107"/>
      <c r="AP18" s="108"/>
      <c r="AS18" s="14"/>
      <c r="AT18" s="14"/>
      <c r="AU18" s="14"/>
      <c r="AV18" s="14"/>
      <c r="AW18" s="14"/>
      <c r="AX18" s="14"/>
      <c r="AY18" s="14"/>
      <c r="AZ18" s="14"/>
      <c r="BA18" s="14"/>
      <c r="BB18" s="14"/>
      <c r="BC18" s="14"/>
      <c r="BD18" s="14"/>
      <c r="BE18" s="14"/>
    </row>
    <row r="19" spans="2:57" ht="13.5" thickBot="1">
      <c r="B19" s="66" t="s">
        <v>267</v>
      </c>
      <c r="C19" s="67"/>
      <c r="D19" s="67"/>
      <c r="E19" s="67"/>
      <c r="F19" s="68"/>
      <c r="G19" s="13"/>
      <c r="H19" s="110" t="s">
        <v>132</v>
      </c>
      <c r="I19" s="110"/>
      <c r="J19" s="110"/>
      <c r="K19" s="110"/>
      <c r="L19" s="110"/>
      <c r="M19" s="110"/>
      <c r="N19" s="13"/>
      <c r="O19" s="13"/>
      <c r="P19" s="13"/>
      <c r="Q19" s="13"/>
      <c r="R19" s="13"/>
      <c r="S19" s="110" t="s">
        <v>142</v>
      </c>
      <c r="T19" s="110"/>
      <c r="U19" s="110"/>
      <c r="V19" s="110"/>
      <c r="W19" s="110"/>
      <c r="X19" s="110"/>
      <c r="Y19" s="110"/>
      <c r="Z19" s="13"/>
      <c r="AA19" s="116">
        <v>1.89</v>
      </c>
      <c r="AB19" s="117"/>
      <c r="AC19" s="117"/>
      <c r="AD19" s="118"/>
      <c r="AE19" s="59">
        <f>1.6*AA19</f>
        <v>3.024</v>
      </c>
      <c r="AF19" s="60"/>
      <c r="AG19" s="60"/>
      <c r="AH19" s="61"/>
      <c r="AI19" s="76">
        <v>0.8</v>
      </c>
      <c r="AJ19" s="77"/>
      <c r="AK19" s="77"/>
      <c r="AL19" s="78"/>
      <c r="AM19" s="63">
        <f>AI19*1.5</f>
        <v>1.2000000000000002</v>
      </c>
      <c r="AN19" s="64"/>
      <c r="AO19" s="64"/>
      <c r="AP19" s="65"/>
      <c r="AS19" s="14"/>
      <c r="AT19" s="14"/>
      <c r="AU19" s="14"/>
      <c r="AV19" s="14"/>
      <c r="AW19" s="14"/>
      <c r="AX19" s="14"/>
      <c r="AY19" s="14"/>
      <c r="AZ19" s="14"/>
      <c r="BA19" s="14"/>
      <c r="BB19" s="14"/>
      <c r="BC19" s="14"/>
      <c r="BD19" s="14"/>
      <c r="BE19" s="14"/>
    </row>
    <row r="20" spans="2:57" ht="13.5" thickBot="1">
      <c r="B20" s="66" t="s">
        <v>268</v>
      </c>
      <c r="C20" s="67"/>
      <c r="D20" s="67"/>
      <c r="E20" s="67"/>
      <c r="F20" s="68"/>
      <c r="G20" s="2"/>
      <c r="H20" s="111" t="s">
        <v>132</v>
      </c>
      <c r="I20" s="111"/>
      <c r="J20" s="111"/>
      <c r="K20" s="111"/>
      <c r="L20" s="111"/>
      <c r="M20" s="111"/>
      <c r="N20" s="2"/>
      <c r="O20" s="2"/>
      <c r="P20" s="2"/>
      <c r="Q20" s="2"/>
      <c r="R20" s="2"/>
      <c r="S20" s="111" t="s">
        <v>143</v>
      </c>
      <c r="T20" s="111"/>
      <c r="U20" s="111"/>
      <c r="V20" s="111"/>
      <c r="W20" s="111"/>
      <c r="X20" s="111"/>
      <c r="Y20" s="111"/>
      <c r="Z20" s="2"/>
      <c r="AA20" s="116">
        <v>2.07</v>
      </c>
      <c r="AB20" s="117"/>
      <c r="AC20" s="117"/>
      <c r="AD20" s="118"/>
      <c r="AE20" s="59">
        <f aca="true" t="shared" si="0" ref="AE20:AE61">1.6*AA20</f>
        <v>3.312</v>
      </c>
      <c r="AF20" s="60"/>
      <c r="AG20" s="60"/>
      <c r="AH20" s="61"/>
      <c r="AI20" s="76">
        <v>0.8</v>
      </c>
      <c r="AJ20" s="77"/>
      <c r="AK20" s="77"/>
      <c r="AL20" s="78"/>
      <c r="AM20" s="63">
        <f aca="true" t="shared" si="1" ref="AM20:AM62">AI20*1.5</f>
        <v>1.2000000000000002</v>
      </c>
      <c r="AN20" s="64"/>
      <c r="AO20" s="64"/>
      <c r="AP20" s="65"/>
      <c r="AS20" s="14"/>
      <c r="AT20" s="14"/>
      <c r="AU20" s="14"/>
      <c r="AV20" s="14"/>
      <c r="AW20" s="14"/>
      <c r="AX20" s="14"/>
      <c r="AY20" s="14"/>
      <c r="AZ20" s="14"/>
      <c r="BA20" s="14"/>
      <c r="BB20" s="14"/>
      <c r="BC20" s="14"/>
      <c r="BD20" s="14"/>
      <c r="BE20" s="14"/>
    </row>
    <row r="21" spans="2:57" ht="13.5" thickBot="1">
      <c r="B21" s="66" t="s">
        <v>269</v>
      </c>
      <c r="C21" s="67"/>
      <c r="D21" s="67"/>
      <c r="E21" s="67"/>
      <c r="F21" s="68"/>
      <c r="G21" s="2"/>
      <c r="H21" s="111" t="s">
        <v>132</v>
      </c>
      <c r="I21" s="111"/>
      <c r="J21" s="111"/>
      <c r="K21" s="111"/>
      <c r="L21" s="111"/>
      <c r="M21" s="111"/>
      <c r="N21" s="2"/>
      <c r="O21" s="2"/>
      <c r="P21" s="2"/>
      <c r="Q21" s="2"/>
      <c r="R21" s="2"/>
      <c r="S21" s="111" t="s">
        <v>144</v>
      </c>
      <c r="T21" s="111"/>
      <c r="U21" s="111"/>
      <c r="V21" s="111"/>
      <c r="W21" s="111"/>
      <c r="X21" s="111"/>
      <c r="Y21" s="111"/>
      <c r="Z21" s="2"/>
      <c r="AA21" s="116">
        <v>2.43</v>
      </c>
      <c r="AB21" s="117"/>
      <c r="AC21" s="117"/>
      <c r="AD21" s="118"/>
      <c r="AE21" s="59">
        <f t="shared" si="0"/>
        <v>3.8880000000000003</v>
      </c>
      <c r="AF21" s="60"/>
      <c r="AG21" s="60"/>
      <c r="AH21" s="61"/>
      <c r="AI21" s="76">
        <v>0.8</v>
      </c>
      <c r="AJ21" s="77"/>
      <c r="AK21" s="77"/>
      <c r="AL21" s="78"/>
      <c r="AM21" s="63">
        <f t="shared" si="1"/>
        <v>1.2000000000000002</v>
      </c>
      <c r="AN21" s="64"/>
      <c r="AO21" s="64"/>
      <c r="AP21" s="65"/>
      <c r="AS21" s="14"/>
      <c r="AT21" s="14"/>
      <c r="AU21" s="14"/>
      <c r="AV21" s="14"/>
      <c r="AW21" s="14"/>
      <c r="AX21" s="14"/>
      <c r="AY21" s="14"/>
      <c r="AZ21" s="14"/>
      <c r="BA21" s="14"/>
      <c r="BB21" s="14"/>
      <c r="BC21" s="14"/>
      <c r="BD21" s="14"/>
      <c r="BE21" s="14"/>
    </row>
    <row r="22" spans="2:57" ht="13.5" thickBot="1">
      <c r="B22" s="66" t="s">
        <v>270</v>
      </c>
      <c r="C22" s="67"/>
      <c r="D22" s="67"/>
      <c r="E22" s="67"/>
      <c r="F22" s="68"/>
      <c r="G22" s="3"/>
      <c r="H22" s="111" t="s">
        <v>132</v>
      </c>
      <c r="I22" s="111"/>
      <c r="J22" s="111"/>
      <c r="K22" s="111"/>
      <c r="L22" s="111"/>
      <c r="M22" s="111"/>
      <c r="N22" s="3"/>
      <c r="O22" s="3"/>
      <c r="P22" s="3"/>
      <c r="Q22" s="3"/>
      <c r="R22" s="3"/>
      <c r="S22" s="111" t="s">
        <v>145</v>
      </c>
      <c r="T22" s="111"/>
      <c r="U22" s="111"/>
      <c r="V22" s="111"/>
      <c r="W22" s="111"/>
      <c r="X22" s="111"/>
      <c r="Y22" s="111"/>
      <c r="Z22" s="3"/>
      <c r="AA22" s="116">
        <v>4.95</v>
      </c>
      <c r="AB22" s="117"/>
      <c r="AC22" s="117"/>
      <c r="AD22" s="118"/>
      <c r="AE22" s="59">
        <f t="shared" si="0"/>
        <v>7.920000000000001</v>
      </c>
      <c r="AF22" s="60"/>
      <c r="AG22" s="60"/>
      <c r="AH22" s="61"/>
      <c r="AI22" s="76">
        <v>0.8</v>
      </c>
      <c r="AJ22" s="77"/>
      <c r="AK22" s="77"/>
      <c r="AL22" s="78"/>
      <c r="AM22" s="63">
        <f t="shared" si="1"/>
        <v>1.2000000000000002</v>
      </c>
      <c r="AN22" s="64"/>
      <c r="AO22" s="64"/>
      <c r="AP22" s="65"/>
      <c r="AS22" s="14"/>
      <c r="AT22" s="14"/>
      <c r="AU22" s="14"/>
      <c r="AV22" s="14"/>
      <c r="AW22" s="14"/>
      <c r="AX22" s="14"/>
      <c r="AY22" s="14"/>
      <c r="AZ22" s="14"/>
      <c r="BA22" s="14"/>
      <c r="BB22" s="14"/>
      <c r="BC22" s="14"/>
      <c r="BD22" s="14"/>
      <c r="BE22" s="14"/>
    </row>
    <row r="23" spans="2:57" ht="13.5" thickBot="1">
      <c r="B23" s="66" t="s">
        <v>271</v>
      </c>
      <c r="C23" s="67"/>
      <c r="D23" s="67"/>
      <c r="E23" s="67"/>
      <c r="F23" s="68"/>
      <c r="G23" s="2"/>
      <c r="H23" s="111" t="s">
        <v>132</v>
      </c>
      <c r="I23" s="111"/>
      <c r="J23" s="111"/>
      <c r="K23" s="111"/>
      <c r="L23" s="111"/>
      <c r="M23" s="111"/>
      <c r="N23" s="2"/>
      <c r="O23" s="2"/>
      <c r="P23" s="2"/>
      <c r="Q23" s="2"/>
      <c r="R23" s="2"/>
      <c r="S23" s="111" t="s">
        <v>146</v>
      </c>
      <c r="T23" s="111"/>
      <c r="U23" s="111"/>
      <c r="V23" s="111"/>
      <c r="W23" s="111"/>
      <c r="X23" s="111"/>
      <c r="Y23" s="111"/>
      <c r="Z23" s="2"/>
      <c r="AA23" s="116">
        <v>9.54</v>
      </c>
      <c r="AB23" s="117"/>
      <c r="AC23" s="117"/>
      <c r="AD23" s="118"/>
      <c r="AE23" s="59">
        <f t="shared" si="0"/>
        <v>15.264</v>
      </c>
      <c r="AF23" s="60"/>
      <c r="AG23" s="60"/>
      <c r="AH23" s="61"/>
      <c r="AI23" s="76">
        <v>0.8</v>
      </c>
      <c r="AJ23" s="77"/>
      <c r="AK23" s="77"/>
      <c r="AL23" s="78"/>
      <c r="AM23" s="63">
        <f t="shared" si="1"/>
        <v>1.2000000000000002</v>
      </c>
      <c r="AN23" s="64"/>
      <c r="AO23" s="64"/>
      <c r="AP23" s="65"/>
      <c r="AS23" s="14"/>
      <c r="AT23" s="14"/>
      <c r="AU23" s="14"/>
      <c r="AV23" s="14"/>
      <c r="AW23" s="14"/>
      <c r="AX23" s="14"/>
      <c r="AY23" s="14"/>
      <c r="AZ23" s="14"/>
      <c r="BA23" s="14"/>
      <c r="BB23" s="14"/>
      <c r="BC23" s="14"/>
      <c r="BD23" s="14"/>
      <c r="BE23" s="14"/>
    </row>
    <row r="24" spans="2:57" ht="13.5" thickBot="1">
      <c r="B24" s="66" t="s">
        <v>272</v>
      </c>
      <c r="C24" s="67"/>
      <c r="D24" s="67"/>
      <c r="E24" s="67"/>
      <c r="F24" s="68"/>
      <c r="G24" s="2"/>
      <c r="H24" s="111" t="s">
        <v>133</v>
      </c>
      <c r="I24" s="111"/>
      <c r="J24" s="111"/>
      <c r="K24" s="111"/>
      <c r="L24" s="111"/>
      <c r="M24" s="111"/>
      <c r="N24" s="2"/>
      <c r="O24" s="2"/>
      <c r="P24" s="2"/>
      <c r="Q24" s="2"/>
      <c r="R24" s="2"/>
      <c r="S24" s="111" t="s">
        <v>142</v>
      </c>
      <c r="T24" s="111"/>
      <c r="U24" s="111"/>
      <c r="V24" s="111"/>
      <c r="W24" s="111"/>
      <c r="X24" s="111"/>
      <c r="Y24" s="111"/>
      <c r="Z24" s="2"/>
      <c r="AA24" s="116">
        <v>1.89</v>
      </c>
      <c r="AB24" s="117"/>
      <c r="AC24" s="117"/>
      <c r="AD24" s="118"/>
      <c r="AE24" s="59">
        <f t="shared" si="0"/>
        <v>3.024</v>
      </c>
      <c r="AF24" s="60"/>
      <c r="AG24" s="60"/>
      <c r="AH24" s="61"/>
      <c r="AI24" s="76">
        <v>0.8</v>
      </c>
      <c r="AJ24" s="77"/>
      <c r="AK24" s="77"/>
      <c r="AL24" s="78"/>
      <c r="AM24" s="63">
        <f t="shared" si="1"/>
        <v>1.2000000000000002</v>
      </c>
      <c r="AN24" s="64"/>
      <c r="AO24" s="64"/>
      <c r="AP24" s="65"/>
      <c r="AS24" s="14"/>
      <c r="AT24" s="14"/>
      <c r="AU24" s="14"/>
      <c r="AV24" s="14"/>
      <c r="AW24" s="14"/>
      <c r="AX24" s="14"/>
      <c r="AY24" s="14"/>
      <c r="AZ24" s="14"/>
      <c r="BA24" s="14"/>
      <c r="BB24" s="14"/>
      <c r="BC24" s="14"/>
      <c r="BD24" s="14"/>
      <c r="BE24" s="14"/>
    </row>
    <row r="25" spans="2:57" ht="13.5" thickBot="1">
      <c r="B25" s="66" t="s">
        <v>273</v>
      </c>
      <c r="C25" s="67"/>
      <c r="D25" s="67"/>
      <c r="E25" s="67"/>
      <c r="F25" s="68"/>
      <c r="G25" s="3"/>
      <c r="H25" s="111" t="s">
        <v>133</v>
      </c>
      <c r="I25" s="111"/>
      <c r="J25" s="111"/>
      <c r="K25" s="111"/>
      <c r="L25" s="111"/>
      <c r="M25" s="111"/>
      <c r="N25" s="3"/>
      <c r="O25" s="3"/>
      <c r="P25" s="3"/>
      <c r="Q25" s="3"/>
      <c r="R25" s="3"/>
      <c r="S25" s="111" t="s">
        <v>143</v>
      </c>
      <c r="T25" s="111"/>
      <c r="U25" s="111"/>
      <c r="V25" s="111"/>
      <c r="W25" s="111"/>
      <c r="X25" s="111"/>
      <c r="Y25" s="111"/>
      <c r="Z25" s="3"/>
      <c r="AA25" s="116">
        <v>2.34</v>
      </c>
      <c r="AB25" s="117"/>
      <c r="AC25" s="117"/>
      <c r="AD25" s="118"/>
      <c r="AE25" s="59">
        <f t="shared" si="0"/>
        <v>3.7439999999999998</v>
      </c>
      <c r="AF25" s="60"/>
      <c r="AG25" s="60"/>
      <c r="AH25" s="61"/>
      <c r="AI25" s="76">
        <v>0.8</v>
      </c>
      <c r="AJ25" s="77"/>
      <c r="AK25" s="77"/>
      <c r="AL25" s="78"/>
      <c r="AM25" s="63">
        <f t="shared" si="1"/>
        <v>1.2000000000000002</v>
      </c>
      <c r="AN25" s="64"/>
      <c r="AO25" s="64"/>
      <c r="AP25" s="65"/>
      <c r="AS25" s="14"/>
      <c r="AT25" s="14"/>
      <c r="AU25" s="14"/>
      <c r="AV25" s="14"/>
      <c r="AW25" s="14"/>
      <c r="AX25" s="14"/>
      <c r="AY25" s="14"/>
      <c r="AZ25" s="14"/>
      <c r="BA25" s="14"/>
      <c r="BB25" s="14"/>
      <c r="BC25" s="14"/>
      <c r="BD25" s="14"/>
      <c r="BE25" s="14"/>
    </row>
    <row r="26" spans="2:57" ht="13.5" thickBot="1">
      <c r="B26" s="66" t="s">
        <v>274</v>
      </c>
      <c r="C26" s="67"/>
      <c r="D26" s="67"/>
      <c r="E26" s="67"/>
      <c r="F26" s="68"/>
      <c r="G26" s="2"/>
      <c r="H26" s="111" t="s">
        <v>133</v>
      </c>
      <c r="I26" s="111"/>
      <c r="J26" s="111"/>
      <c r="K26" s="111"/>
      <c r="L26" s="111"/>
      <c r="M26" s="111"/>
      <c r="N26" s="2"/>
      <c r="O26" s="2"/>
      <c r="P26" s="2"/>
      <c r="Q26" s="2"/>
      <c r="R26" s="2"/>
      <c r="S26" s="111" t="s">
        <v>144</v>
      </c>
      <c r="T26" s="111"/>
      <c r="U26" s="111"/>
      <c r="V26" s="111"/>
      <c r="W26" s="111"/>
      <c r="X26" s="111"/>
      <c r="Y26" s="111"/>
      <c r="Z26" s="2"/>
      <c r="AA26" s="116">
        <v>2.79</v>
      </c>
      <c r="AB26" s="117"/>
      <c r="AC26" s="117"/>
      <c r="AD26" s="118"/>
      <c r="AE26" s="59">
        <f t="shared" si="0"/>
        <v>4.464</v>
      </c>
      <c r="AF26" s="60"/>
      <c r="AG26" s="60"/>
      <c r="AH26" s="61"/>
      <c r="AI26" s="76">
        <v>0.8</v>
      </c>
      <c r="AJ26" s="77"/>
      <c r="AK26" s="77"/>
      <c r="AL26" s="78"/>
      <c r="AM26" s="63">
        <f t="shared" si="1"/>
        <v>1.2000000000000002</v>
      </c>
      <c r="AN26" s="64"/>
      <c r="AO26" s="64"/>
      <c r="AP26" s="65"/>
      <c r="AS26" s="14"/>
      <c r="AT26" s="14"/>
      <c r="AU26" s="14"/>
      <c r="AV26" s="14"/>
      <c r="AW26" s="14"/>
      <c r="AX26" s="14"/>
      <c r="AY26" s="14"/>
      <c r="AZ26" s="14"/>
      <c r="BA26" s="14"/>
      <c r="BB26" s="14"/>
      <c r="BC26" s="14"/>
      <c r="BD26" s="14"/>
      <c r="BE26" s="14"/>
    </row>
    <row r="27" spans="2:57" ht="13.5" thickBot="1">
      <c r="B27" s="66" t="s">
        <v>275</v>
      </c>
      <c r="C27" s="67"/>
      <c r="D27" s="67"/>
      <c r="E27" s="67"/>
      <c r="F27" s="68"/>
      <c r="G27" s="2"/>
      <c r="H27" s="111" t="s">
        <v>133</v>
      </c>
      <c r="I27" s="111"/>
      <c r="J27" s="111"/>
      <c r="K27" s="111"/>
      <c r="L27" s="111"/>
      <c r="M27" s="111"/>
      <c r="N27" s="2"/>
      <c r="O27" s="2"/>
      <c r="P27" s="2"/>
      <c r="Q27" s="2"/>
      <c r="R27" s="2"/>
      <c r="S27" s="111" t="s">
        <v>145</v>
      </c>
      <c r="T27" s="111"/>
      <c r="U27" s="111"/>
      <c r="V27" s="111"/>
      <c r="W27" s="111"/>
      <c r="X27" s="111"/>
      <c r="Y27" s="111"/>
      <c r="Z27" s="2"/>
      <c r="AA27" s="116">
        <v>5.13</v>
      </c>
      <c r="AB27" s="117"/>
      <c r="AC27" s="117"/>
      <c r="AD27" s="118"/>
      <c r="AE27" s="59">
        <f t="shared" si="0"/>
        <v>8.208</v>
      </c>
      <c r="AF27" s="60"/>
      <c r="AG27" s="60"/>
      <c r="AH27" s="61"/>
      <c r="AI27" s="76">
        <v>0.8</v>
      </c>
      <c r="AJ27" s="77"/>
      <c r="AK27" s="77"/>
      <c r="AL27" s="78"/>
      <c r="AM27" s="63">
        <f t="shared" si="1"/>
        <v>1.2000000000000002</v>
      </c>
      <c r="AN27" s="64"/>
      <c r="AO27" s="64"/>
      <c r="AP27" s="65"/>
      <c r="AS27" s="14"/>
      <c r="AT27" s="14"/>
      <c r="AU27" s="14"/>
      <c r="AV27" s="14"/>
      <c r="AW27" s="14"/>
      <c r="AX27" s="14"/>
      <c r="AY27" s="14"/>
      <c r="AZ27" s="14"/>
      <c r="BA27" s="14"/>
      <c r="BB27" s="14"/>
      <c r="BC27" s="14"/>
      <c r="BD27" s="14"/>
      <c r="BE27" s="14"/>
    </row>
    <row r="28" spans="2:57" ht="13.5" thickBot="1">
      <c r="B28" s="66" t="s">
        <v>276</v>
      </c>
      <c r="C28" s="67"/>
      <c r="D28" s="67"/>
      <c r="E28" s="67"/>
      <c r="F28" s="68"/>
      <c r="G28" s="2"/>
      <c r="H28" s="111" t="s">
        <v>133</v>
      </c>
      <c r="I28" s="111"/>
      <c r="J28" s="111"/>
      <c r="K28" s="111"/>
      <c r="L28" s="111"/>
      <c r="M28" s="111"/>
      <c r="N28" s="2"/>
      <c r="O28" s="2"/>
      <c r="P28" s="2"/>
      <c r="Q28" s="2"/>
      <c r="R28" s="2"/>
      <c r="S28" s="111" t="s">
        <v>146</v>
      </c>
      <c r="T28" s="111"/>
      <c r="U28" s="111"/>
      <c r="V28" s="111"/>
      <c r="W28" s="111"/>
      <c r="X28" s="111"/>
      <c r="Y28" s="111"/>
      <c r="Z28" s="2"/>
      <c r="AA28" s="116">
        <v>10.26</v>
      </c>
      <c r="AB28" s="117"/>
      <c r="AC28" s="117"/>
      <c r="AD28" s="118"/>
      <c r="AE28" s="59">
        <f t="shared" si="0"/>
        <v>16.416</v>
      </c>
      <c r="AF28" s="60"/>
      <c r="AG28" s="60"/>
      <c r="AH28" s="61"/>
      <c r="AI28" s="76">
        <v>0.8</v>
      </c>
      <c r="AJ28" s="77"/>
      <c r="AK28" s="77"/>
      <c r="AL28" s="78"/>
      <c r="AM28" s="63">
        <f t="shared" si="1"/>
        <v>1.2000000000000002</v>
      </c>
      <c r="AN28" s="64"/>
      <c r="AO28" s="64"/>
      <c r="AP28" s="65"/>
      <c r="AS28" s="14"/>
      <c r="AT28" s="14"/>
      <c r="AU28" s="14"/>
      <c r="AV28" s="14"/>
      <c r="AW28" s="14"/>
      <c r="AX28" s="14"/>
      <c r="AY28" s="14"/>
      <c r="AZ28" s="14"/>
      <c r="BA28" s="14"/>
      <c r="BB28" s="14"/>
      <c r="BC28" s="14"/>
      <c r="BD28" s="14"/>
      <c r="BE28" s="14"/>
    </row>
    <row r="29" spans="2:57" ht="13.5" thickBot="1">
      <c r="B29" s="66" t="s">
        <v>277</v>
      </c>
      <c r="C29" s="67"/>
      <c r="D29" s="67"/>
      <c r="E29" s="67"/>
      <c r="F29" s="68"/>
      <c r="G29" s="2"/>
      <c r="H29" s="111" t="s">
        <v>134</v>
      </c>
      <c r="I29" s="111"/>
      <c r="J29" s="111"/>
      <c r="K29" s="111"/>
      <c r="L29" s="111"/>
      <c r="M29" s="111"/>
      <c r="N29" s="2"/>
      <c r="O29" s="2"/>
      <c r="P29" s="2"/>
      <c r="Q29" s="2"/>
      <c r="R29" s="2"/>
      <c r="S29" s="111" t="s">
        <v>142</v>
      </c>
      <c r="T29" s="111"/>
      <c r="U29" s="111"/>
      <c r="V29" s="111"/>
      <c r="W29" s="111"/>
      <c r="X29" s="111"/>
      <c r="Y29" s="111"/>
      <c r="Z29" s="2"/>
      <c r="AA29" s="116">
        <v>2.07</v>
      </c>
      <c r="AB29" s="117"/>
      <c r="AC29" s="117"/>
      <c r="AD29" s="118"/>
      <c r="AE29" s="59">
        <f t="shared" si="0"/>
        <v>3.312</v>
      </c>
      <c r="AF29" s="60"/>
      <c r="AG29" s="60"/>
      <c r="AH29" s="61"/>
      <c r="AI29" s="76">
        <v>0.8</v>
      </c>
      <c r="AJ29" s="77"/>
      <c r="AK29" s="77"/>
      <c r="AL29" s="78"/>
      <c r="AM29" s="63">
        <f t="shared" si="1"/>
        <v>1.2000000000000002</v>
      </c>
      <c r="AN29" s="64"/>
      <c r="AO29" s="64"/>
      <c r="AP29" s="65"/>
      <c r="AS29" s="14"/>
      <c r="AT29" s="14"/>
      <c r="AU29" s="14"/>
      <c r="AV29" s="14"/>
      <c r="AW29" s="14"/>
      <c r="AX29" s="14"/>
      <c r="AY29" s="14"/>
      <c r="AZ29" s="14"/>
      <c r="BA29" s="14"/>
      <c r="BB29" s="14"/>
      <c r="BC29" s="14"/>
      <c r="BD29" s="14"/>
      <c r="BE29" s="14"/>
    </row>
    <row r="30" spans="2:57" ht="13.5" thickBot="1">
      <c r="B30" s="66" t="s">
        <v>278</v>
      </c>
      <c r="C30" s="67"/>
      <c r="D30" s="67"/>
      <c r="E30" s="67"/>
      <c r="F30" s="68"/>
      <c r="G30" s="2"/>
      <c r="H30" s="111" t="s">
        <v>134</v>
      </c>
      <c r="I30" s="111"/>
      <c r="J30" s="111"/>
      <c r="K30" s="111"/>
      <c r="L30" s="111"/>
      <c r="M30" s="111"/>
      <c r="N30" s="2"/>
      <c r="O30" s="2"/>
      <c r="P30" s="2"/>
      <c r="Q30" s="2"/>
      <c r="R30" s="2"/>
      <c r="S30" s="111" t="s">
        <v>143</v>
      </c>
      <c r="T30" s="111"/>
      <c r="U30" s="111"/>
      <c r="V30" s="111"/>
      <c r="W30" s="111"/>
      <c r="X30" s="111"/>
      <c r="Y30" s="111"/>
      <c r="Z30" s="2"/>
      <c r="AA30" s="116">
        <v>2.7</v>
      </c>
      <c r="AB30" s="117"/>
      <c r="AC30" s="117"/>
      <c r="AD30" s="118"/>
      <c r="AE30" s="59">
        <f t="shared" si="0"/>
        <v>4.32</v>
      </c>
      <c r="AF30" s="60"/>
      <c r="AG30" s="60"/>
      <c r="AH30" s="61"/>
      <c r="AI30" s="76">
        <v>0.8</v>
      </c>
      <c r="AJ30" s="77"/>
      <c r="AK30" s="77"/>
      <c r="AL30" s="78"/>
      <c r="AM30" s="63">
        <f t="shared" si="1"/>
        <v>1.2000000000000002</v>
      </c>
      <c r="AN30" s="64"/>
      <c r="AO30" s="64"/>
      <c r="AP30" s="65"/>
      <c r="AS30" s="14"/>
      <c r="AT30" s="14"/>
      <c r="AU30" s="14"/>
      <c r="AV30" s="14"/>
      <c r="AW30" s="14"/>
      <c r="AX30" s="14"/>
      <c r="AY30" s="14"/>
      <c r="AZ30" s="14"/>
      <c r="BA30" s="14"/>
      <c r="BB30" s="14"/>
      <c r="BC30" s="14"/>
      <c r="BD30" s="14"/>
      <c r="BE30" s="14"/>
    </row>
    <row r="31" spans="2:57" ht="13.5" thickBot="1">
      <c r="B31" s="66" t="s">
        <v>279</v>
      </c>
      <c r="C31" s="67"/>
      <c r="D31" s="67"/>
      <c r="E31" s="67"/>
      <c r="F31" s="68"/>
      <c r="G31" s="2"/>
      <c r="H31" s="111" t="s">
        <v>134</v>
      </c>
      <c r="I31" s="111"/>
      <c r="J31" s="111"/>
      <c r="K31" s="111"/>
      <c r="L31" s="111"/>
      <c r="M31" s="111"/>
      <c r="N31" s="2"/>
      <c r="O31" s="2"/>
      <c r="P31" s="2"/>
      <c r="Q31" s="2"/>
      <c r="R31" s="2"/>
      <c r="S31" s="111" t="s">
        <v>144</v>
      </c>
      <c r="T31" s="111"/>
      <c r="U31" s="111"/>
      <c r="V31" s="111"/>
      <c r="W31" s="111"/>
      <c r="X31" s="111"/>
      <c r="Y31" s="111"/>
      <c r="Z31" s="2"/>
      <c r="AA31" s="116">
        <v>3.15</v>
      </c>
      <c r="AB31" s="117"/>
      <c r="AC31" s="117"/>
      <c r="AD31" s="118"/>
      <c r="AE31" s="59">
        <f t="shared" si="0"/>
        <v>5.04</v>
      </c>
      <c r="AF31" s="60"/>
      <c r="AG31" s="60"/>
      <c r="AH31" s="61"/>
      <c r="AI31" s="76">
        <v>0.8</v>
      </c>
      <c r="AJ31" s="77"/>
      <c r="AK31" s="77"/>
      <c r="AL31" s="78"/>
      <c r="AM31" s="63">
        <f t="shared" si="1"/>
        <v>1.2000000000000002</v>
      </c>
      <c r="AN31" s="64"/>
      <c r="AO31" s="64"/>
      <c r="AP31" s="65"/>
      <c r="AS31" s="14"/>
      <c r="AT31" s="14"/>
      <c r="AU31" s="14"/>
      <c r="AV31" s="14"/>
      <c r="AW31" s="14"/>
      <c r="AX31" s="14"/>
      <c r="AY31" s="14"/>
      <c r="AZ31" s="14"/>
      <c r="BA31" s="14"/>
      <c r="BB31" s="14"/>
      <c r="BC31" s="14"/>
      <c r="BD31" s="14"/>
      <c r="BE31" s="14"/>
    </row>
    <row r="32" spans="2:57" ht="13.5" thickBot="1">
      <c r="B32" s="66" t="s">
        <v>280</v>
      </c>
      <c r="C32" s="67"/>
      <c r="D32" s="67"/>
      <c r="E32" s="67"/>
      <c r="F32" s="68"/>
      <c r="G32" s="2"/>
      <c r="H32" s="111" t="s">
        <v>134</v>
      </c>
      <c r="I32" s="111"/>
      <c r="J32" s="111"/>
      <c r="K32" s="111"/>
      <c r="L32" s="111"/>
      <c r="M32" s="111"/>
      <c r="N32" s="2"/>
      <c r="O32" s="2"/>
      <c r="P32" s="2"/>
      <c r="Q32" s="2"/>
      <c r="R32" s="2"/>
      <c r="S32" s="111" t="s">
        <v>145</v>
      </c>
      <c r="T32" s="111"/>
      <c r="U32" s="111"/>
      <c r="V32" s="111"/>
      <c r="W32" s="111"/>
      <c r="X32" s="111"/>
      <c r="Y32" s="111"/>
      <c r="Z32" s="2"/>
      <c r="AA32" s="116">
        <v>5.76</v>
      </c>
      <c r="AB32" s="117"/>
      <c r="AC32" s="117"/>
      <c r="AD32" s="118"/>
      <c r="AE32" s="59">
        <f t="shared" si="0"/>
        <v>9.216</v>
      </c>
      <c r="AF32" s="60"/>
      <c r="AG32" s="60"/>
      <c r="AH32" s="61"/>
      <c r="AI32" s="76">
        <v>0.8</v>
      </c>
      <c r="AJ32" s="77"/>
      <c r="AK32" s="77"/>
      <c r="AL32" s="78"/>
      <c r="AM32" s="63">
        <f t="shared" si="1"/>
        <v>1.2000000000000002</v>
      </c>
      <c r="AN32" s="64"/>
      <c r="AO32" s="64"/>
      <c r="AP32" s="65"/>
      <c r="AS32" s="14"/>
      <c r="AT32" s="14"/>
      <c r="AU32" s="14"/>
      <c r="AV32" s="14"/>
      <c r="AW32" s="14"/>
      <c r="AX32" s="14"/>
      <c r="AY32" s="14"/>
      <c r="AZ32" s="14"/>
      <c r="BA32" s="14"/>
      <c r="BB32" s="14"/>
      <c r="BC32" s="14"/>
      <c r="BD32" s="14"/>
      <c r="BE32" s="14"/>
    </row>
    <row r="33" spans="2:57" ht="13.5" thickBot="1">
      <c r="B33" s="66" t="s">
        <v>281</v>
      </c>
      <c r="C33" s="67"/>
      <c r="D33" s="67"/>
      <c r="E33" s="67"/>
      <c r="F33" s="68"/>
      <c r="G33" s="3"/>
      <c r="H33" s="111" t="s">
        <v>134</v>
      </c>
      <c r="I33" s="111"/>
      <c r="J33" s="111"/>
      <c r="K33" s="111"/>
      <c r="L33" s="111"/>
      <c r="M33" s="111"/>
      <c r="N33" s="3"/>
      <c r="O33" s="3"/>
      <c r="P33" s="3"/>
      <c r="Q33" s="3"/>
      <c r="R33" s="3"/>
      <c r="S33" s="111" t="s">
        <v>146</v>
      </c>
      <c r="T33" s="111"/>
      <c r="U33" s="111"/>
      <c r="V33" s="111"/>
      <c r="W33" s="111"/>
      <c r="X33" s="111"/>
      <c r="Y33" s="111"/>
      <c r="Z33" s="3"/>
      <c r="AA33" s="116">
        <v>11.52</v>
      </c>
      <c r="AB33" s="117"/>
      <c r="AC33" s="117"/>
      <c r="AD33" s="118"/>
      <c r="AE33" s="59">
        <f t="shared" si="0"/>
        <v>18.432</v>
      </c>
      <c r="AF33" s="60"/>
      <c r="AG33" s="60"/>
      <c r="AH33" s="61"/>
      <c r="AI33" s="76">
        <v>0.8</v>
      </c>
      <c r="AJ33" s="77"/>
      <c r="AK33" s="77"/>
      <c r="AL33" s="78"/>
      <c r="AM33" s="63">
        <f t="shared" si="1"/>
        <v>1.2000000000000002</v>
      </c>
      <c r="AN33" s="64"/>
      <c r="AO33" s="64"/>
      <c r="AP33" s="65"/>
      <c r="AS33" s="14"/>
      <c r="AT33" s="14"/>
      <c r="AU33" s="14"/>
      <c r="AV33" s="14"/>
      <c r="AW33" s="14"/>
      <c r="AX33" s="14"/>
      <c r="AY33" s="14"/>
      <c r="AZ33" s="14"/>
      <c r="BA33" s="14"/>
      <c r="BB33" s="14"/>
      <c r="BC33" s="14"/>
      <c r="BD33" s="14"/>
      <c r="BE33" s="14"/>
    </row>
    <row r="34" spans="2:42" ht="13.5" thickBot="1">
      <c r="B34" s="66" t="s">
        <v>282</v>
      </c>
      <c r="C34" s="67"/>
      <c r="D34" s="67"/>
      <c r="E34" s="67"/>
      <c r="F34" s="68"/>
      <c r="G34" s="2"/>
      <c r="H34" s="111" t="s">
        <v>135</v>
      </c>
      <c r="I34" s="111"/>
      <c r="J34" s="111"/>
      <c r="K34" s="111"/>
      <c r="L34" s="111"/>
      <c r="M34" s="111"/>
      <c r="N34" s="2"/>
      <c r="O34" s="2"/>
      <c r="P34" s="2"/>
      <c r="Q34" s="2"/>
      <c r="R34" s="2"/>
      <c r="S34" s="111" t="s">
        <v>143</v>
      </c>
      <c r="T34" s="111"/>
      <c r="U34" s="111"/>
      <c r="V34" s="111"/>
      <c r="W34" s="111"/>
      <c r="X34" s="111"/>
      <c r="Y34" s="111"/>
      <c r="Z34" s="2"/>
      <c r="AA34" s="116">
        <v>3.15</v>
      </c>
      <c r="AB34" s="117"/>
      <c r="AC34" s="117"/>
      <c r="AD34" s="118"/>
      <c r="AE34" s="59">
        <f t="shared" si="0"/>
        <v>5.04</v>
      </c>
      <c r="AF34" s="60"/>
      <c r="AG34" s="60"/>
      <c r="AH34" s="61"/>
      <c r="AI34" s="76">
        <v>0.8</v>
      </c>
      <c r="AJ34" s="77"/>
      <c r="AK34" s="77"/>
      <c r="AL34" s="78"/>
      <c r="AM34" s="63">
        <f t="shared" si="1"/>
        <v>1.2000000000000002</v>
      </c>
      <c r="AN34" s="64"/>
      <c r="AO34" s="64"/>
      <c r="AP34" s="65"/>
    </row>
    <row r="35" spans="2:42" ht="13.5" thickBot="1">
      <c r="B35" s="66" t="s">
        <v>283</v>
      </c>
      <c r="C35" s="67"/>
      <c r="D35" s="67"/>
      <c r="E35" s="67"/>
      <c r="F35" s="68"/>
      <c r="G35" s="2"/>
      <c r="H35" s="111" t="s">
        <v>135</v>
      </c>
      <c r="I35" s="111"/>
      <c r="J35" s="111"/>
      <c r="K35" s="111"/>
      <c r="L35" s="111"/>
      <c r="M35" s="111"/>
      <c r="N35" s="2"/>
      <c r="O35" s="2"/>
      <c r="P35" s="2"/>
      <c r="Q35" s="2"/>
      <c r="R35" s="2"/>
      <c r="S35" s="111" t="s">
        <v>144</v>
      </c>
      <c r="T35" s="111"/>
      <c r="U35" s="111"/>
      <c r="V35" s="111"/>
      <c r="W35" s="111"/>
      <c r="X35" s="111"/>
      <c r="Y35" s="111"/>
      <c r="Z35" s="2"/>
      <c r="AA35" s="116">
        <v>3.51</v>
      </c>
      <c r="AB35" s="117"/>
      <c r="AC35" s="117"/>
      <c r="AD35" s="118"/>
      <c r="AE35" s="59">
        <f t="shared" si="0"/>
        <v>5.616</v>
      </c>
      <c r="AF35" s="60"/>
      <c r="AG35" s="60"/>
      <c r="AH35" s="61"/>
      <c r="AI35" s="76">
        <v>0.8</v>
      </c>
      <c r="AJ35" s="77"/>
      <c r="AK35" s="77"/>
      <c r="AL35" s="78"/>
      <c r="AM35" s="63">
        <f t="shared" si="1"/>
        <v>1.2000000000000002</v>
      </c>
      <c r="AN35" s="64"/>
      <c r="AO35" s="64"/>
      <c r="AP35" s="65"/>
    </row>
    <row r="36" spans="2:42" ht="13.5" thickBot="1">
      <c r="B36" s="66" t="s">
        <v>284</v>
      </c>
      <c r="C36" s="67"/>
      <c r="D36" s="67"/>
      <c r="E36" s="67"/>
      <c r="F36" s="68"/>
      <c r="G36" s="2"/>
      <c r="H36" s="111" t="s">
        <v>135</v>
      </c>
      <c r="I36" s="111"/>
      <c r="J36" s="111"/>
      <c r="K36" s="111"/>
      <c r="L36" s="111"/>
      <c r="M36" s="111"/>
      <c r="N36" s="2"/>
      <c r="O36" s="2"/>
      <c r="P36" s="2"/>
      <c r="Q36" s="2"/>
      <c r="R36" s="2"/>
      <c r="S36" s="111" t="s">
        <v>145</v>
      </c>
      <c r="T36" s="111"/>
      <c r="U36" s="111"/>
      <c r="V36" s="111"/>
      <c r="W36" s="111"/>
      <c r="X36" s="111"/>
      <c r="Y36" s="111"/>
      <c r="Z36" s="2"/>
      <c r="AA36" s="116">
        <v>8.46</v>
      </c>
      <c r="AB36" s="117"/>
      <c r="AC36" s="117"/>
      <c r="AD36" s="118"/>
      <c r="AE36" s="59">
        <f t="shared" si="0"/>
        <v>13.536000000000001</v>
      </c>
      <c r="AF36" s="60"/>
      <c r="AG36" s="60"/>
      <c r="AH36" s="61"/>
      <c r="AI36" s="76">
        <v>0.8</v>
      </c>
      <c r="AJ36" s="77"/>
      <c r="AK36" s="77"/>
      <c r="AL36" s="78"/>
      <c r="AM36" s="63">
        <f t="shared" si="1"/>
        <v>1.2000000000000002</v>
      </c>
      <c r="AN36" s="64"/>
      <c r="AO36" s="64"/>
      <c r="AP36" s="65"/>
    </row>
    <row r="37" spans="2:42" ht="13.5" thickBot="1">
      <c r="B37" s="66" t="s">
        <v>285</v>
      </c>
      <c r="C37" s="67"/>
      <c r="D37" s="67"/>
      <c r="E37" s="67"/>
      <c r="F37" s="68"/>
      <c r="G37" s="2"/>
      <c r="H37" s="111" t="s">
        <v>135</v>
      </c>
      <c r="I37" s="111"/>
      <c r="J37" s="111"/>
      <c r="K37" s="111"/>
      <c r="L37" s="111"/>
      <c r="M37" s="111"/>
      <c r="N37" s="2"/>
      <c r="O37" s="2"/>
      <c r="P37" s="2"/>
      <c r="Q37" s="2"/>
      <c r="R37" s="2"/>
      <c r="S37" s="111" t="s">
        <v>146</v>
      </c>
      <c r="T37" s="111"/>
      <c r="U37" s="111"/>
      <c r="V37" s="111"/>
      <c r="W37" s="111"/>
      <c r="X37" s="111"/>
      <c r="Y37" s="111"/>
      <c r="Z37" s="2"/>
      <c r="AA37" s="116">
        <v>13.95</v>
      </c>
      <c r="AB37" s="117"/>
      <c r="AC37" s="117"/>
      <c r="AD37" s="118"/>
      <c r="AE37" s="59">
        <f t="shared" si="0"/>
        <v>22.32</v>
      </c>
      <c r="AF37" s="60"/>
      <c r="AG37" s="60"/>
      <c r="AH37" s="61"/>
      <c r="AI37" s="76">
        <v>0.8</v>
      </c>
      <c r="AJ37" s="77"/>
      <c r="AK37" s="77"/>
      <c r="AL37" s="78"/>
      <c r="AM37" s="63">
        <f t="shared" si="1"/>
        <v>1.2000000000000002</v>
      </c>
      <c r="AN37" s="64"/>
      <c r="AO37" s="64"/>
      <c r="AP37" s="65"/>
    </row>
    <row r="38" spans="2:42" ht="13.5" thickBot="1">
      <c r="B38" s="66" t="s">
        <v>286</v>
      </c>
      <c r="C38" s="67"/>
      <c r="D38" s="67"/>
      <c r="E38" s="67"/>
      <c r="F38" s="68"/>
      <c r="G38" s="2"/>
      <c r="H38" s="111" t="s">
        <v>136</v>
      </c>
      <c r="I38" s="111"/>
      <c r="J38" s="111"/>
      <c r="K38" s="111"/>
      <c r="L38" s="111"/>
      <c r="M38" s="111"/>
      <c r="N38" s="2"/>
      <c r="O38" s="2"/>
      <c r="P38" s="2"/>
      <c r="Q38" s="2"/>
      <c r="R38" s="2"/>
      <c r="S38" s="111" t="s">
        <v>143</v>
      </c>
      <c r="T38" s="111"/>
      <c r="U38" s="111"/>
      <c r="V38" s="111"/>
      <c r="W38" s="111"/>
      <c r="X38" s="111"/>
      <c r="Y38" s="111"/>
      <c r="Z38" s="2"/>
      <c r="AA38" s="116">
        <v>3.24</v>
      </c>
      <c r="AB38" s="117"/>
      <c r="AC38" s="117"/>
      <c r="AD38" s="118"/>
      <c r="AE38" s="59">
        <f t="shared" si="0"/>
        <v>5.184000000000001</v>
      </c>
      <c r="AF38" s="60"/>
      <c r="AG38" s="60"/>
      <c r="AH38" s="61"/>
      <c r="AI38" s="76">
        <v>1</v>
      </c>
      <c r="AJ38" s="77"/>
      <c r="AK38" s="77"/>
      <c r="AL38" s="78"/>
      <c r="AM38" s="63">
        <f t="shared" si="1"/>
        <v>1.5</v>
      </c>
      <c r="AN38" s="64"/>
      <c r="AO38" s="64"/>
      <c r="AP38" s="65"/>
    </row>
    <row r="39" spans="2:42" ht="13.5" thickBot="1">
      <c r="B39" s="66" t="s">
        <v>287</v>
      </c>
      <c r="C39" s="67"/>
      <c r="D39" s="67"/>
      <c r="E39" s="67"/>
      <c r="F39" s="68"/>
      <c r="G39" s="2"/>
      <c r="H39" s="111" t="s">
        <v>136</v>
      </c>
      <c r="I39" s="111"/>
      <c r="J39" s="111"/>
      <c r="K39" s="111"/>
      <c r="L39" s="111"/>
      <c r="M39" s="111"/>
      <c r="N39" s="2"/>
      <c r="O39" s="2"/>
      <c r="P39" s="2"/>
      <c r="Q39" s="2"/>
      <c r="R39" s="2"/>
      <c r="S39" s="111" t="s">
        <v>144</v>
      </c>
      <c r="T39" s="111"/>
      <c r="U39" s="111"/>
      <c r="V39" s="111"/>
      <c r="W39" s="111"/>
      <c r="X39" s="111"/>
      <c r="Y39" s="111"/>
      <c r="Z39" s="2"/>
      <c r="AA39" s="116">
        <v>4.68</v>
      </c>
      <c r="AB39" s="117"/>
      <c r="AC39" s="117"/>
      <c r="AD39" s="118"/>
      <c r="AE39" s="59">
        <f t="shared" si="0"/>
        <v>7.4879999999999995</v>
      </c>
      <c r="AF39" s="60"/>
      <c r="AG39" s="60"/>
      <c r="AH39" s="61"/>
      <c r="AI39" s="76">
        <v>1</v>
      </c>
      <c r="AJ39" s="77"/>
      <c r="AK39" s="77"/>
      <c r="AL39" s="78"/>
      <c r="AM39" s="63">
        <f t="shared" si="1"/>
        <v>1.5</v>
      </c>
      <c r="AN39" s="64"/>
      <c r="AO39" s="64"/>
      <c r="AP39" s="65"/>
    </row>
    <row r="40" spans="2:42" ht="13.5" thickBot="1">
      <c r="B40" s="66" t="s">
        <v>288</v>
      </c>
      <c r="C40" s="67"/>
      <c r="D40" s="67"/>
      <c r="E40" s="67"/>
      <c r="F40" s="68"/>
      <c r="G40" s="2"/>
      <c r="H40" s="111" t="s">
        <v>136</v>
      </c>
      <c r="I40" s="111"/>
      <c r="J40" s="111"/>
      <c r="K40" s="111"/>
      <c r="L40" s="111"/>
      <c r="M40" s="111"/>
      <c r="N40" s="2"/>
      <c r="O40" s="2"/>
      <c r="P40" s="2"/>
      <c r="Q40" s="2"/>
      <c r="R40" s="2"/>
      <c r="S40" s="111" t="s">
        <v>145</v>
      </c>
      <c r="T40" s="111"/>
      <c r="U40" s="111"/>
      <c r="V40" s="111"/>
      <c r="W40" s="111"/>
      <c r="X40" s="111"/>
      <c r="Y40" s="111"/>
      <c r="Z40" s="2"/>
      <c r="AA40" s="116">
        <v>9.54</v>
      </c>
      <c r="AB40" s="117"/>
      <c r="AC40" s="117"/>
      <c r="AD40" s="118"/>
      <c r="AE40" s="59">
        <f t="shared" si="0"/>
        <v>15.264</v>
      </c>
      <c r="AF40" s="60"/>
      <c r="AG40" s="60"/>
      <c r="AH40" s="61"/>
      <c r="AI40" s="76">
        <v>1</v>
      </c>
      <c r="AJ40" s="77"/>
      <c r="AK40" s="77"/>
      <c r="AL40" s="78"/>
      <c r="AM40" s="63">
        <f t="shared" si="1"/>
        <v>1.5</v>
      </c>
      <c r="AN40" s="64"/>
      <c r="AO40" s="64"/>
      <c r="AP40" s="65"/>
    </row>
    <row r="41" spans="2:42" ht="13.5" thickBot="1">
      <c r="B41" s="66" t="s">
        <v>289</v>
      </c>
      <c r="C41" s="67"/>
      <c r="D41" s="67"/>
      <c r="E41" s="67"/>
      <c r="F41" s="68"/>
      <c r="G41" s="2"/>
      <c r="H41" s="111" t="s">
        <v>136</v>
      </c>
      <c r="I41" s="111"/>
      <c r="J41" s="111"/>
      <c r="K41" s="111"/>
      <c r="L41" s="111"/>
      <c r="M41" s="111"/>
      <c r="N41" s="2"/>
      <c r="O41" s="2"/>
      <c r="P41" s="2"/>
      <c r="Q41" s="2"/>
      <c r="R41" s="2"/>
      <c r="S41" s="111" t="s">
        <v>146</v>
      </c>
      <c r="T41" s="111"/>
      <c r="U41" s="111"/>
      <c r="V41" s="111"/>
      <c r="W41" s="111"/>
      <c r="X41" s="111"/>
      <c r="Y41" s="111"/>
      <c r="Z41" s="2"/>
      <c r="AA41" s="116">
        <v>16.38</v>
      </c>
      <c r="AB41" s="117"/>
      <c r="AC41" s="117"/>
      <c r="AD41" s="118"/>
      <c r="AE41" s="59">
        <f t="shared" si="0"/>
        <v>26.208</v>
      </c>
      <c r="AF41" s="60"/>
      <c r="AG41" s="60"/>
      <c r="AH41" s="61"/>
      <c r="AI41" s="76">
        <v>1</v>
      </c>
      <c r="AJ41" s="77"/>
      <c r="AK41" s="77"/>
      <c r="AL41" s="78"/>
      <c r="AM41" s="63">
        <f t="shared" si="1"/>
        <v>1.5</v>
      </c>
      <c r="AN41" s="64"/>
      <c r="AO41" s="64"/>
      <c r="AP41" s="65"/>
    </row>
    <row r="42" spans="2:42" ht="13.5" thickBot="1">
      <c r="B42" s="66" t="s">
        <v>290</v>
      </c>
      <c r="C42" s="67"/>
      <c r="D42" s="67"/>
      <c r="E42" s="67"/>
      <c r="F42" s="68"/>
      <c r="G42" s="2"/>
      <c r="H42" s="111" t="s">
        <v>137</v>
      </c>
      <c r="I42" s="111"/>
      <c r="J42" s="111"/>
      <c r="K42" s="111"/>
      <c r="L42" s="111"/>
      <c r="M42" s="111"/>
      <c r="N42" s="2"/>
      <c r="O42" s="2"/>
      <c r="P42" s="2"/>
      <c r="Q42" s="2"/>
      <c r="R42" s="2"/>
      <c r="S42" s="111" t="s">
        <v>143</v>
      </c>
      <c r="T42" s="111"/>
      <c r="U42" s="111"/>
      <c r="V42" s="111"/>
      <c r="W42" s="111"/>
      <c r="X42" s="111"/>
      <c r="Y42" s="111"/>
      <c r="Z42" s="2"/>
      <c r="AA42" s="116">
        <v>4.32</v>
      </c>
      <c r="AB42" s="117"/>
      <c r="AC42" s="117"/>
      <c r="AD42" s="118"/>
      <c r="AE42" s="59">
        <f t="shared" si="0"/>
        <v>6.912000000000001</v>
      </c>
      <c r="AF42" s="60"/>
      <c r="AG42" s="60"/>
      <c r="AH42" s="61"/>
      <c r="AI42" s="76">
        <v>1</v>
      </c>
      <c r="AJ42" s="77"/>
      <c r="AK42" s="77"/>
      <c r="AL42" s="78"/>
      <c r="AM42" s="63">
        <f t="shared" si="1"/>
        <v>1.5</v>
      </c>
      <c r="AN42" s="64"/>
      <c r="AO42" s="64"/>
      <c r="AP42" s="65"/>
    </row>
    <row r="43" spans="2:42" ht="13.5" thickBot="1">
      <c r="B43" s="66" t="s">
        <v>291</v>
      </c>
      <c r="C43" s="67"/>
      <c r="D43" s="67"/>
      <c r="E43" s="67"/>
      <c r="F43" s="68"/>
      <c r="G43" s="2"/>
      <c r="H43" s="111" t="s">
        <v>137</v>
      </c>
      <c r="I43" s="111"/>
      <c r="J43" s="111"/>
      <c r="K43" s="111"/>
      <c r="L43" s="111"/>
      <c r="M43" s="111"/>
      <c r="N43" s="2"/>
      <c r="O43" s="2"/>
      <c r="P43" s="2"/>
      <c r="Q43" s="2"/>
      <c r="R43" s="2"/>
      <c r="S43" s="111" t="s">
        <v>144</v>
      </c>
      <c r="T43" s="111"/>
      <c r="U43" s="111"/>
      <c r="V43" s="111"/>
      <c r="W43" s="111"/>
      <c r="X43" s="111"/>
      <c r="Y43" s="111"/>
      <c r="Z43" s="2"/>
      <c r="AA43" s="116">
        <v>6.84</v>
      </c>
      <c r="AB43" s="117"/>
      <c r="AC43" s="117"/>
      <c r="AD43" s="118"/>
      <c r="AE43" s="59">
        <f t="shared" si="0"/>
        <v>10.944</v>
      </c>
      <c r="AF43" s="60"/>
      <c r="AG43" s="60"/>
      <c r="AH43" s="61"/>
      <c r="AI43" s="76">
        <v>1</v>
      </c>
      <c r="AJ43" s="77"/>
      <c r="AK43" s="77"/>
      <c r="AL43" s="78"/>
      <c r="AM43" s="63">
        <f t="shared" si="1"/>
        <v>1.5</v>
      </c>
      <c r="AN43" s="64"/>
      <c r="AO43" s="64"/>
      <c r="AP43" s="65"/>
    </row>
    <row r="44" spans="2:42" ht="12.75" customHeight="1" thickBot="1">
      <c r="B44" s="66" t="s">
        <v>292</v>
      </c>
      <c r="C44" s="67"/>
      <c r="D44" s="67"/>
      <c r="E44" s="67"/>
      <c r="F44" s="68"/>
      <c r="G44" s="2"/>
      <c r="H44" s="111" t="s">
        <v>137</v>
      </c>
      <c r="I44" s="111"/>
      <c r="J44" s="111"/>
      <c r="K44" s="111"/>
      <c r="L44" s="111"/>
      <c r="M44" s="111"/>
      <c r="N44" s="2"/>
      <c r="O44" s="2"/>
      <c r="P44" s="2"/>
      <c r="Q44" s="2"/>
      <c r="R44" s="2"/>
      <c r="S44" s="111" t="s">
        <v>145</v>
      </c>
      <c r="T44" s="111"/>
      <c r="U44" s="111"/>
      <c r="V44" s="111"/>
      <c r="W44" s="111"/>
      <c r="X44" s="111"/>
      <c r="Y44" s="111"/>
      <c r="Z44" s="2"/>
      <c r="AA44" s="116">
        <v>12.87</v>
      </c>
      <c r="AB44" s="117"/>
      <c r="AC44" s="117"/>
      <c r="AD44" s="118"/>
      <c r="AE44" s="59">
        <f t="shared" si="0"/>
        <v>20.592</v>
      </c>
      <c r="AF44" s="60"/>
      <c r="AG44" s="60"/>
      <c r="AH44" s="61"/>
      <c r="AI44" s="76">
        <v>1</v>
      </c>
      <c r="AJ44" s="77"/>
      <c r="AK44" s="77"/>
      <c r="AL44" s="78"/>
      <c r="AM44" s="63">
        <f t="shared" si="1"/>
        <v>1.5</v>
      </c>
      <c r="AN44" s="64"/>
      <c r="AO44" s="64"/>
      <c r="AP44" s="65"/>
    </row>
    <row r="45" spans="2:42" ht="13.5" thickBot="1">
      <c r="B45" s="66" t="s">
        <v>293</v>
      </c>
      <c r="C45" s="67"/>
      <c r="D45" s="67"/>
      <c r="E45" s="67"/>
      <c r="F45" s="68"/>
      <c r="G45" s="2"/>
      <c r="H45" s="111" t="s">
        <v>137</v>
      </c>
      <c r="I45" s="111"/>
      <c r="J45" s="111"/>
      <c r="K45" s="111"/>
      <c r="L45" s="111"/>
      <c r="M45" s="111"/>
      <c r="N45" s="2"/>
      <c r="O45" s="2"/>
      <c r="P45" s="2"/>
      <c r="Q45" s="2"/>
      <c r="R45" s="2"/>
      <c r="S45" s="111" t="s">
        <v>146</v>
      </c>
      <c r="T45" s="111"/>
      <c r="U45" s="111"/>
      <c r="V45" s="111"/>
      <c r="W45" s="111"/>
      <c r="X45" s="111"/>
      <c r="Y45" s="111"/>
      <c r="Z45" s="2"/>
      <c r="AA45" s="116">
        <v>23.22</v>
      </c>
      <c r="AB45" s="117"/>
      <c r="AC45" s="117"/>
      <c r="AD45" s="118"/>
      <c r="AE45" s="59">
        <f t="shared" si="0"/>
        <v>37.152</v>
      </c>
      <c r="AF45" s="60"/>
      <c r="AG45" s="60"/>
      <c r="AH45" s="61"/>
      <c r="AI45" s="76">
        <v>1</v>
      </c>
      <c r="AJ45" s="77"/>
      <c r="AK45" s="77"/>
      <c r="AL45" s="78"/>
      <c r="AM45" s="63">
        <f t="shared" si="1"/>
        <v>1.5</v>
      </c>
      <c r="AN45" s="64"/>
      <c r="AO45" s="64"/>
      <c r="AP45" s="65"/>
    </row>
    <row r="46" spans="2:42" ht="13.5" thickBot="1">
      <c r="B46" s="66" t="s">
        <v>294</v>
      </c>
      <c r="C46" s="67"/>
      <c r="D46" s="67"/>
      <c r="E46" s="67"/>
      <c r="F46" s="68"/>
      <c r="G46" s="2"/>
      <c r="H46" s="111" t="s">
        <v>138</v>
      </c>
      <c r="I46" s="111"/>
      <c r="J46" s="111"/>
      <c r="K46" s="111"/>
      <c r="L46" s="111"/>
      <c r="M46" s="111"/>
      <c r="N46" s="2"/>
      <c r="O46" s="2"/>
      <c r="P46" s="2"/>
      <c r="Q46" s="2"/>
      <c r="R46" s="2"/>
      <c r="S46" s="111" t="s">
        <v>143</v>
      </c>
      <c r="T46" s="111"/>
      <c r="U46" s="111"/>
      <c r="V46" s="111"/>
      <c r="W46" s="111"/>
      <c r="X46" s="111"/>
      <c r="Y46" s="111"/>
      <c r="Z46" s="2"/>
      <c r="AA46" s="116">
        <v>6.39</v>
      </c>
      <c r="AB46" s="117"/>
      <c r="AC46" s="117"/>
      <c r="AD46" s="118"/>
      <c r="AE46" s="59">
        <f t="shared" si="0"/>
        <v>10.224</v>
      </c>
      <c r="AF46" s="60"/>
      <c r="AG46" s="60"/>
      <c r="AH46" s="61"/>
      <c r="AI46" s="76">
        <v>1.2</v>
      </c>
      <c r="AJ46" s="77"/>
      <c r="AK46" s="77"/>
      <c r="AL46" s="78"/>
      <c r="AM46" s="63">
        <f t="shared" si="1"/>
        <v>1.7999999999999998</v>
      </c>
      <c r="AN46" s="64"/>
      <c r="AO46" s="64"/>
      <c r="AP46" s="65"/>
    </row>
    <row r="47" spans="2:42" ht="13.5" thickBot="1">
      <c r="B47" s="66" t="s">
        <v>295</v>
      </c>
      <c r="C47" s="67"/>
      <c r="D47" s="67"/>
      <c r="E47" s="67"/>
      <c r="F47" s="68"/>
      <c r="G47" s="2"/>
      <c r="H47" s="111" t="s">
        <v>138</v>
      </c>
      <c r="I47" s="111"/>
      <c r="J47" s="111"/>
      <c r="K47" s="111"/>
      <c r="L47" s="111"/>
      <c r="M47" s="111"/>
      <c r="N47" s="2"/>
      <c r="O47" s="2"/>
      <c r="P47" s="2"/>
      <c r="Q47" s="2"/>
      <c r="R47" s="2"/>
      <c r="S47" s="111" t="s">
        <v>144</v>
      </c>
      <c r="T47" s="111"/>
      <c r="U47" s="111"/>
      <c r="V47" s="111"/>
      <c r="W47" s="111"/>
      <c r="X47" s="111"/>
      <c r="Y47" s="111"/>
      <c r="Z47" s="2"/>
      <c r="AA47" s="116">
        <v>9.72</v>
      </c>
      <c r="AB47" s="117"/>
      <c r="AC47" s="117"/>
      <c r="AD47" s="118"/>
      <c r="AE47" s="59">
        <f t="shared" si="0"/>
        <v>15.552000000000001</v>
      </c>
      <c r="AF47" s="60"/>
      <c r="AG47" s="60"/>
      <c r="AH47" s="61"/>
      <c r="AI47" s="76">
        <v>1.2</v>
      </c>
      <c r="AJ47" s="77"/>
      <c r="AK47" s="77"/>
      <c r="AL47" s="78"/>
      <c r="AM47" s="63">
        <f t="shared" si="1"/>
        <v>1.7999999999999998</v>
      </c>
      <c r="AN47" s="64"/>
      <c r="AO47" s="64"/>
      <c r="AP47" s="65"/>
    </row>
    <row r="48" spans="2:42" ht="13.5" thickBot="1">
      <c r="B48" s="66" t="s">
        <v>296</v>
      </c>
      <c r="C48" s="67"/>
      <c r="D48" s="67"/>
      <c r="E48" s="67"/>
      <c r="F48" s="68"/>
      <c r="G48" s="2"/>
      <c r="H48" s="111" t="s">
        <v>138</v>
      </c>
      <c r="I48" s="111"/>
      <c r="J48" s="111"/>
      <c r="K48" s="111"/>
      <c r="L48" s="111"/>
      <c r="M48" s="111"/>
      <c r="N48" s="2"/>
      <c r="O48" s="2"/>
      <c r="P48" s="2"/>
      <c r="Q48" s="2"/>
      <c r="R48" s="2"/>
      <c r="S48" s="111" t="s">
        <v>145</v>
      </c>
      <c r="T48" s="111"/>
      <c r="U48" s="111"/>
      <c r="V48" s="111"/>
      <c r="W48" s="111"/>
      <c r="X48" s="111"/>
      <c r="Y48" s="111"/>
      <c r="Z48" s="2"/>
      <c r="AA48" s="116">
        <v>15.48</v>
      </c>
      <c r="AB48" s="117"/>
      <c r="AC48" s="117"/>
      <c r="AD48" s="118"/>
      <c r="AE48" s="59">
        <f t="shared" si="0"/>
        <v>24.768</v>
      </c>
      <c r="AF48" s="60"/>
      <c r="AG48" s="60"/>
      <c r="AH48" s="61"/>
      <c r="AI48" s="76">
        <v>1.2</v>
      </c>
      <c r="AJ48" s="77"/>
      <c r="AK48" s="77"/>
      <c r="AL48" s="78"/>
      <c r="AM48" s="63">
        <f t="shared" si="1"/>
        <v>1.7999999999999998</v>
      </c>
      <c r="AN48" s="64"/>
      <c r="AO48" s="64"/>
      <c r="AP48" s="65"/>
    </row>
    <row r="49" spans="2:42" ht="13.5" thickBot="1">
      <c r="B49" s="66" t="s">
        <v>297</v>
      </c>
      <c r="C49" s="67"/>
      <c r="D49" s="67"/>
      <c r="E49" s="67"/>
      <c r="F49" s="68"/>
      <c r="G49" s="2"/>
      <c r="H49" s="111" t="s">
        <v>138</v>
      </c>
      <c r="I49" s="111"/>
      <c r="J49" s="111"/>
      <c r="K49" s="111"/>
      <c r="L49" s="111"/>
      <c r="M49" s="111"/>
      <c r="N49" s="2"/>
      <c r="O49" s="2"/>
      <c r="P49" s="2"/>
      <c r="Q49" s="2"/>
      <c r="R49" s="2"/>
      <c r="S49" s="111" t="s">
        <v>146</v>
      </c>
      <c r="T49" s="111"/>
      <c r="U49" s="111"/>
      <c r="V49" s="111"/>
      <c r="W49" s="111"/>
      <c r="X49" s="111"/>
      <c r="Y49" s="111"/>
      <c r="Z49" s="2"/>
      <c r="AA49" s="116">
        <v>24.39</v>
      </c>
      <c r="AB49" s="117"/>
      <c r="AC49" s="117"/>
      <c r="AD49" s="118"/>
      <c r="AE49" s="59">
        <f t="shared" si="0"/>
        <v>39.024</v>
      </c>
      <c r="AF49" s="60"/>
      <c r="AG49" s="60"/>
      <c r="AH49" s="61"/>
      <c r="AI49" s="76">
        <v>1.2</v>
      </c>
      <c r="AJ49" s="77"/>
      <c r="AK49" s="77"/>
      <c r="AL49" s="78"/>
      <c r="AM49" s="63">
        <f t="shared" si="1"/>
        <v>1.7999999999999998</v>
      </c>
      <c r="AN49" s="64"/>
      <c r="AO49" s="64"/>
      <c r="AP49" s="65"/>
    </row>
    <row r="50" spans="2:42" ht="13.5" thickBot="1">
      <c r="B50" s="66" t="s">
        <v>298</v>
      </c>
      <c r="C50" s="67"/>
      <c r="D50" s="67"/>
      <c r="E50" s="67"/>
      <c r="F50" s="68"/>
      <c r="G50" s="2"/>
      <c r="H50" s="111" t="s">
        <v>139</v>
      </c>
      <c r="I50" s="111"/>
      <c r="J50" s="111"/>
      <c r="K50" s="111"/>
      <c r="L50" s="111"/>
      <c r="M50" s="111"/>
      <c r="N50" s="2"/>
      <c r="O50" s="2"/>
      <c r="P50" s="2"/>
      <c r="Q50" s="2"/>
      <c r="R50" s="2"/>
      <c r="S50" s="111" t="s">
        <v>143</v>
      </c>
      <c r="T50" s="111"/>
      <c r="U50" s="111"/>
      <c r="V50" s="111"/>
      <c r="W50" s="111"/>
      <c r="X50" s="111"/>
      <c r="Y50" s="111"/>
      <c r="Z50" s="2"/>
      <c r="AA50" s="116">
        <v>8.28</v>
      </c>
      <c r="AB50" s="117"/>
      <c r="AC50" s="117"/>
      <c r="AD50" s="118"/>
      <c r="AE50" s="59">
        <f t="shared" si="0"/>
        <v>13.248</v>
      </c>
      <c r="AF50" s="60"/>
      <c r="AG50" s="60"/>
      <c r="AH50" s="61"/>
      <c r="AI50" s="76">
        <v>1.3</v>
      </c>
      <c r="AJ50" s="77"/>
      <c r="AK50" s="77"/>
      <c r="AL50" s="78"/>
      <c r="AM50" s="63">
        <f t="shared" si="1"/>
        <v>1.9500000000000002</v>
      </c>
      <c r="AN50" s="64"/>
      <c r="AO50" s="64"/>
      <c r="AP50" s="65"/>
    </row>
    <row r="51" spans="2:42" ht="13.5" thickBot="1">
      <c r="B51" s="66" t="s">
        <v>299</v>
      </c>
      <c r="C51" s="67"/>
      <c r="D51" s="67"/>
      <c r="E51" s="67"/>
      <c r="F51" s="68"/>
      <c r="G51" s="3"/>
      <c r="H51" s="111" t="s">
        <v>139</v>
      </c>
      <c r="I51" s="111"/>
      <c r="J51" s="111"/>
      <c r="K51" s="111"/>
      <c r="L51" s="111"/>
      <c r="M51" s="111"/>
      <c r="N51" s="3"/>
      <c r="O51" s="3"/>
      <c r="P51" s="3"/>
      <c r="Q51" s="3"/>
      <c r="R51" s="3"/>
      <c r="S51" s="111" t="s">
        <v>144</v>
      </c>
      <c r="T51" s="111"/>
      <c r="U51" s="111"/>
      <c r="V51" s="111"/>
      <c r="W51" s="111"/>
      <c r="X51" s="111"/>
      <c r="Y51" s="111"/>
      <c r="Z51" s="3"/>
      <c r="AA51" s="116">
        <v>11.07</v>
      </c>
      <c r="AB51" s="117"/>
      <c r="AC51" s="117"/>
      <c r="AD51" s="118"/>
      <c r="AE51" s="59">
        <f t="shared" si="0"/>
        <v>17.712</v>
      </c>
      <c r="AF51" s="60"/>
      <c r="AG51" s="60"/>
      <c r="AH51" s="61"/>
      <c r="AI51" s="76">
        <v>1.3</v>
      </c>
      <c r="AJ51" s="77"/>
      <c r="AK51" s="77"/>
      <c r="AL51" s="78"/>
      <c r="AM51" s="63">
        <f t="shared" si="1"/>
        <v>1.9500000000000002</v>
      </c>
      <c r="AN51" s="64"/>
      <c r="AO51" s="64"/>
      <c r="AP51" s="65"/>
    </row>
    <row r="52" spans="2:42" ht="13.5" thickBot="1">
      <c r="B52" s="66" t="s">
        <v>300</v>
      </c>
      <c r="C52" s="67"/>
      <c r="D52" s="67"/>
      <c r="E52" s="67"/>
      <c r="F52" s="68"/>
      <c r="G52" s="2"/>
      <c r="H52" s="111" t="s">
        <v>139</v>
      </c>
      <c r="I52" s="111"/>
      <c r="J52" s="111"/>
      <c r="K52" s="111"/>
      <c r="L52" s="111"/>
      <c r="M52" s="111"/>
      <c r="N52" s="2"/>
      <c r="O52" s="2"/>
      <c r="P52" s="2"/>
      <c r="Q52" s="2"/>
      <c r="R52" s="2"/>
      <c r="S52" s="111" t="s">
        <v>145</v>
      </c>
      <c r="T52" s="111"/>
      <c r="U52" s="111"/>
      <c r="V52" s="111"/>
      <c r="W52" s="111"/>
      <c r="X52" s="111"/>
      <c r="Y52" s="111"/>
      <c r="Z52" s="2"/>
      <c r="AA52" s="116">
        <v>17.28</v>
      </c>
      <c r="AB52" s="117"/>
      <c r="AC52" s="117"/>
      <c r="AD52" s="118"/>
      <c r="AE52" s="59">
        <f t="shared" si="0"/>
        <v>27.648000000000003</v>
      </c>
      <c r="AF52" s="60"/>
      <c r="AG52" s="60"/>
      <c r="AH52" s="61"/>
      <c r="AI52" s="76">
        <v>1.3</v>
      </c>
      <c r="AJ52" s="77"/>
      <c r="AK52" s="77"/>
      <c r="AL52" s="78"/>
      <c r="AM52" s="63">
        <f t="shared" si="1"/>
        <v>1.9500000000000002</v>
      </c>
      <c r="AN52" s="64"/>
      <c r="AO52" s="64"/>
      <c r="AP52" s="65"/>
    </row>
    <row r="53" spans="2:42" ht="13.5" thickBot="1">
      <c r="B53" s="66" t="s">
        <v>301</v>
      </c>
      <c r="C53" s="67"/>
      <c r="D53" s="67"/>
      <c r="E53" s="67"/>
      <c r="F53" s="68"/>
      <c r="G53" s="4"/>
      <c r="H53" s="111" t="s">
        <v>139</v>
      </c>
      <c r="I53" s="111"/>
      <c r="J53" s="111"/>
      <c r="K53" s="111"/>
      <c r="L53" s="111"/>
      <c r="M53" s="111"/>
      <c r="N53" s="4"/>
      <c r="O53" s="4"/>
      <c r="P53" s="4"/>
      <c r="Q53" s="4"/>
      <c r="R53" s="4"/>
      <c r="S53" s="111" t="s">
        <v>146</v>
      </c>
      <c r="T53" s="111"/>
      <c r="U53" s="111"/>
      <c r="V53" s="111"/>
      <c r="W53" s="111"/>
      <c r="X53" s="111"/>
      <c r="Y53" s="111"/>
      <c r="Z53" s="4"/>
      <c r="AA53" s="116">
        <v>48.69</v>
      </c>
      <c r="AB53" s="117"/>
      <c r="AC53" s="117"/>
      <c r="AD53" s="118"/>
      <c r="AE53" s="59">
        <f t="shared" si="0"/>
        <v>77.904</v>
      </c>
      <c r="AF53" s="60"/>
      <c r="AG53" s="60"/>
      <c r="AH53" s="61"/>
      <c r="AI53" s="76">
        <v>1.3</v>
      </c>
      <c r="AJ53" s="77"/>
      <c r="AK53" s="77"/>
      <c r="AL53" s="78"/>
      <c r="AM53" s="63">
        <f t="shared" si="1"/>
        <v>1.9500000000000002</v>
      </c>
      <c r="AN53" s="64"/>
      <c r="AO53" s="64"/>
      <c r="AP53" s="65"/>
    </row>
    <row r="54" spans="2:42" ht="13.5" thickBot="1">
      <c r="B54" s="66" t="s">
        <v>302</v>
      </c>
      <c r="C54" s="67"/>
      <c r="D54" s="67"/>
      <c r="E54" s="67"/>
      <c r="F54" s="68"/>
      <c r="G54" s="2"/>
      <c r="H54" s="111" t="s">
        <v>147</v>
      </c>
      <c r="I54" s="111"/>
      <c r="J54" s="111"/>
      <c r="K54" s="111"/>
      <c r="L54" s="111"/>
      <c r="M54" s="111"/>
      <c r="N54" s="2"/>
      <c r="O54" s="2"/>
      <c r="P54" s="2"/>
      <c r="Q54" s="2"/>
      <c r="R54" s="2"/>
      <c r="S54" s="111" t="s">
        <v>144</v>
      </c>
      <c r="T54" s="111"/>
      <c r="U54" s="111"/>
      <c r="V54" s="111"/>
      <c r="W54" s="111"/>
      <c r="X54" s="111"/>
      <c r="Y54" s="111"/>
      <c r="Z54" s="2"/>
      <c r="AA54" s="116">
        <v>11.7</v>
      </c>
      <c r="AB54" s="117"/>
      <c r="AC54" s="117"/>
      <c r="AD54" s="118"/>
      <c r="AE54" s="59">
        <f t="shared" si="0"/>
        <v>18.72</v>
      </c>
      <c r="AF54" s="60"/>
      <c r="AG54" s="60"/>
      <c r="AH54" s="61"/>
      <c r="AI54" s="76">
        <v>1.3</v>
      </c>
      <c r="AJ54" s="77"/>
      <c r="AK54" s="77"/>
      <c r="AL54" s="78"/>
      <c r="AM54" s="63">
        <f t="shared" si="1"/>
        <v>1.9500000000000002</v>
      </c>
      <c r="AN54" s="64"/>
      <c r="AO54" s="64"/>
      <c r="AP54" s="65"/>
    </row>
    <row r="55" spans="2:42" ht="13.5" thickBot="1">
      <c r="B55" s="66" t="s">
        <v>303</v>
      </c>
      <c r="C55" s="67"/>
      <c r="D55" s="67"/>
      <c r="E55" s="67"/>
      <c r="F55" s="68"/>
      <c r="G55" s="2"/>
      <c r="H55" s="111" t="s">
        <v>147</v>
      </c>
      <c r="I55" s="111"/>
      <c r="J55" s="111"/>
      <c r="K55" s="111"/>
      <c r="L55" s="111"/>
      <c r="M55" s="111"/>
      <c r="N55" s="2"/>
      <c r="O55" s="2"/>
      <c r="P55" s="2"/>
      <c r="Q55" s="2"/>
      <c r="R55" s="2"/>
      <c r="S55" s="111" t="s">
        <v>145</v>
      </c>
      <c r="T55" s="111"/>
      <c r="U55" s="111"/>
      <c r="V55" s="111"/>
      <c r="W55" s="111"/>
      <c r="X55" s="111"/>
      <c r="Y55" s="111"/>
      <c r="Z55" s="2"/>
      <c r="AA55" s="116">
        <v>22.59</v>
      </c>
      <c r="AB55" s="117"/>
      <c r="AC55" s="117"/>
      <c r="AD55" s="118"/>
      <c r="AE55" s="59">
        <f t="shared" si="0"/>
        <v>36.144</v>
      </c>
      <c r="AF55" s="60"/>
      <c r="AG55" s="60"/>
      <c r="AH55" s="61"/>
      <c r="AI55" s="76">
        <v>1.3</v>
      </c>
      <c r="AJ55" s="77"/>
      <c r="AK55" s="77"/>
      <c r="AL55" s="78"/>
      <c r="AM55" s="63">
        <f t="shared" si="1"/>
        <v>1.9500000000000002</v>
      </c>
      <c r="AN55" s="64"/>
      <c r="AO55" s="64"/>
      <c r="AP55" s="65"/>
    </row>
    <row r="56" spans="2:42" ht="13.5" thickBot="1">
      <c r="B56" s="66" t="s">
        <v>304</v>
      </c>
      <c r="C56" s="67"/>
      <c r="D56" s="67"/>
      <c r="E56" s="67"/>
      <c r="F56" s="68"/>
      <c r="G56" s="2"/>
      <c r="H56" s="111" t="s">
        <v>140</v>
      </c>
      <c r="I56" s="111"/>
      <c r="J56" s="111"/>
      <c r="K56" s="111"/>
      <c r="L56" s="111"/>
      <c r="M56" s="111"/>
      <c r="N56" s="2"/>
      <c r="O56" s="2"/>
      <c r="P56" s="2"/>
      <c r="Q56" s="2"/>
      <c r="R56" s="2"/>
      <c r="S56" s="111" t="s">
        <v>144</v>
      </c>
      <c r="T56" s="111"/>
      <c r="U56" s="111"/>
      <c r="V56" s="111"/>
      <c r="W56" s="111"/>
      <c r="X56" s="111"/>
      <c r="Y56" s="111"/>
      <c r="Z56" s="2"/>
      <c r="AA56" s="116">
        <v>14.31</v>
      </c>
      <c r="AB56" s="117"/>
      <c r="AC56" s="117"/>
      <c r="AD56" s="118"/>
      <c r="AE56" s="59">
        <f t="shared" si="0"/>
        <v>22.896</v>
      </c>
      <c r="AF56" s="60"/>
      <c r="AG56" s="60"/>
      <c r="AH56" s="61"/>
      <c r="AI56" s="76">
        <v>1.5</v>
      </c>
      <c r="AJ56" s="77"/>
      <c r="AK56" s="77"/>
      <c r="AL56" s="78"/>
      <c r="AM56" s="63">
        <f t="shared" si="1"/>
        <v>2.25</v>
      </c>
      <c r="AN56" s="64"/>
      <c r="AO56" s="64"/>
      <c r="AP56" s="65"/>
    </row>
    <row r="57" spans="2:42" ht="13.5" thickBot="1">
      <c r="B57" s="66" t="s">
        <v>305</v>
      </c>
      <c r="C57" s="67"/>
      <c r="D57" s="67"/>
      <c r="E57" s="67"/>
      <c r="F57" s="68"/>
      <c r="G57" s="2"/>
      <c r="H57" s="111" t="s">
        <v>140</v>
      </c>
      <c r="I57" s="111"/>
      <c r="J57" s="111"/>
      <c r="K57" s="111"/>
      <c r="L57" s="111"/>
      <c r="M57" s="111"/>
      <c r="N57" s="2"/>
      <c r="O57" s="2"/>
      <c r="P57" s="2"/>
      <c r="Q57" s="2"/>
      <c r="R57" s="2"/>
      <c r="S57" s="111" t="s">
        <v>145</v>
      </c>
      <c r="T57" s="111"/>
      <c r="U57" s="111"/>
      <c r="V57" s="111"/>
      <c r="W57" s="111"/>
      <c r="X57" s="111"/>
      <c r="Y57" s="111"/>
      <c r="Z57" s="2"/>
      <c r="AA57" s="116">
        <v>29.25</v>
      </c>
      <c r="AB57" s="117"/>
      <c r="AC57" s="117"/>
      <c r="AD57" s="118"/>
      <c r="AE57" s="59">
        <f t="shared" si="0"/>
        <v>46.800000000000004</v>
      </c>
      <c r="AF57" s="60"/>
      <c r="AG57" s="60"/>
      <c r="AH57" s="61"/>
      <c r="AI57" s="76">
        <v>1.5</v>
      </c>
      <c r="AJ57" s="77"/>
      <c r="AK57" s="77"/>
      <c r="AL57" s="78"/>
      <c r="AM57" s="63">
        <f t="shared" si="1"/>
        <v>2.25</v>
      </c>
      <c r="AN57" s="64"/>
      <c r="AO57" s="64"/>
      <c r="AP57" s="65"/>
    </row>
    <row r="58" spans="2:42" ht="13.5" thickBot="1">
      <c r="B58" s="66" t="s">
        <v>306</v>
      </c>
      <c r="C58" s="67"/>
      <c r="D58" s="67"/>
      <c r="E58" s="67"/>
      <c r="F58" s="68"/>
      <c r="G58" s="2"/>
      <c r="H58" s="69" t="s">
        <v>140</v>
      </c>
      <c r="I58" s="69"/>
      <c r="J58" s="69"/>
      <c r="K58" s="69"/>
      <c r="L58" s="69"/>
      <c r="M58" s="69"/>
      <c r="N58" s="2"/>
      <c r="O58" s="2"/>
      <c r="P58" s="2"/>
      <c r="Q58" s="2"/>
      <c r="R58" s="2"/>
      <c r="S58" s="69" t="s">
        <v>146</v>
      </c>
      <c r="T58" s="69"/>
      <c r="U58" s="69"/>
      <c r="V58" s="69"/>
      <c r="W58" s="69"/>
      <c r="X58" s="69"/>
      <c r="Y58" s="69"/>
      <c r="Z58" s="2"/>
      <c r="AA58" s="116">
        <v>55.17</v>
      </c>
      <c r="AB58" s="117"/>
      <c r="AC58" s="117"/>
      <c r="AD58" s="118"/>
      <c r="AE58" s="59">
        <f t="shared" si="0"/>
        <v>88.272</v>
      </c>
      <c r="AF58" s="60"/>
      <c r="AG58" s="60"/>
      <c r="AH58" s="61"/>
      <c r="AI58" s="76">
        <v>1.5</v>
      </c>
      <c r="AJ58" s="77"/>
      <c r="AK58" s="77"/>
      <c r="AL58" s="78"/>
      <c r="AM58" s="63">
        <f t="shared" si="1"/>
        <v>2.25</v>
      </c>
      <c r="AN58" s="64"/>
      <c r="AO58" s="64"/>
      <c r="AP58" s="65"/>
    </row>
    <row r="59" spans="2:42" ht="13.5" thickBot="1">
      <c r="B59" s="66" t="s">
        <v>307</v>
      </c>
      <c r="C59" s="67"/>
      <c r="D59" s="67"/>
      <c r="E59" s="67"/>
      <c r="F59" s="68"/>
      <c r="G59" s="2"/>
      <c r="H59" s="69" t="s">
        <v>141</v>
      </c>
      <c r="I59" s="69"/>
      <c r="J59" s="69"/>
      <c r="K59" s="69"/>
      <c r="L59" s="69"/>
      <c r="M59" s="69"/>
      <c r="N59" s="2"/>
      <c r="O59" s="2"/>
      <c r="P59" s="2"/>
      <c r="Q59" s="2"/>
      <c r="R59" s="2"/>
      <c r="S59" s="69" t="s">
        <v>145</v>
      </c>
      <c r="T59" s="69"/>
      <c r="U59" s="69"/>
      <c r="V59" s="69"/>
      <c r="W59" s="69"/>
      <c r="X59" s="69"/>
      <c r="Y59" s="69"/>
      <c r="Z59" s="2"/>
      <c r="AA59" s="73">
        <v>39.51</v>
      </c>
      <c r="AB59" s="74"/>
      <c r="AC59" s="74"/>
      <c r="AD59" s="75"/>
      <c r="AE59" s="59">
        <f t="shared" si="0"/>
        <v>63.216</v>
      </c>
      <c r="AF59" s="60"/>
      <c r="AG59" s="60"/>
      <c r="AH59" s="61"/>
      <c r="AI59" s="62">
        <v>1.5</v>
      </c>
      <c r="AJ59" s="62"/>
      <c r="AK59" s="62"/>
      <c r="AL59" s="62"/>
      <c r="AM59" s="63">
        <f t="shared" si="1"/>
        <v>2.25</v>
      </c>
      <c r="AN59" s="64"/>
      <c r="AO59" s="64"/>
      <c r="AP59" s="65"/>
    </row>
    <row r="60" spans="2:42" ht="13.5" thickBot="1">
      <c r="B60" s="66" t="s">
        <v>308</v>
      </c>
      <c r="C60" s="67"/>
      <c r="D60" s="67"/>
      <c r="E60" s="67"/>
      <c r="F60" s="68"/>
      <c r="G60" s="5"/>
      <c r="H60" s="69" t="s">
        <v>141</v>
      </c>
      <c r="I60" s="69"/>
      <c r="J60" s="69"/>
      <c r="K60" s="69"/>
      <c r="L60" s="69"/>
      <c r="M60" s="69"/>
      <c r="N60" s="2"/>
      <c r="O60" s="2"/>
      <c r="P60" s="2"/>
      <c r="Q60" s="2"/>
      <c r="R60" s="2"/>
      <c r="S60" s="69" t="s">
        <v>146</v>
      </c>
      <c r="T60" s="69"/>
      <c r="U60" s="69"/>
      <c r="V60" s="69"/>
      <c r="W60" s="69"/>
      <c r="X60" s="69"/>
      <c r="Y60" s="69"/>
      <c r="Z60" s="2"/>
      <c r="AA60" s="70">
        <v>74.35</v>
      </c>
      <c r="AB60" s="71"/>
      <c r="AC60" s="71"/>
      <c r="AD60" s="72"/>
      <c r="AE60" s="59">
        <f t="shared" si="0"/>
        <v>118.96</v>
      </c>
      <c r="AF60" s="60"/>
      <c r="AG60" s="60"/>
      <c r="AH60" s="61"/>
      <c r="AI60" s="62">
        <v>2.5</v>
      </c>
      <c r="AJ60" s="62"/>
      <c r="AK60" s="62"/>
      <c r="AL60" s="62"/>
      <c r="AM60" s="63">
        <f t="shared" si="1"/>
        <v>3.75</v>
      </c>
      <c r="AN60" s="64"/>
      <c r="AO60" s="64"/>
      <c r="AP60" s="65"/>
    </row>
    <row r="61" spans="2:42" ht="13.5" thickBot="1">
      <c r="B61" s="66" t="s">
        <v>309</v>
      </c>
      <c r="C61" s="67"/>
      <c r="D61" s="67"/>
      <c r="E61" s="67"/>
      <c r="F61" s="68"/>
      <c r="G61" s="5"/>
      <c r="H61" s="69" t="s">
        <v>163</v>
      </c>
      <c r="I61" s="69"/>
      <c r="J61" s="69"/>
      <c r="K61" s="69"/>
      <c r="L61" s="69"/>
      <c r="M61" s="69"/>
      <c r="N61" s="2"/>
      <c r="O61" s="2"/>
      <c r="P61" s="2"/>
      <c r="Q61" s="2"/>
      <c r="R61" s="2"/>
      <c r="S61" s="69" t="s">
        <v>145</v>
      </c>
      <c r="T61" s="69"/>
      <c r="U61" s="69"/>
      <c r="V61" s="69"/>
      <c r="W61" s="69"/>
      <c r="X61" s="69"/>
      <c r="Y61" s="69"/>
      <c r="Z61" s="2"/>
      <c r="AA61" s="73">
        <v>85.25</v>
      </c>
      <c r="AB61" s="74"/>
      <c r="AC61" s="74"/>
      <c r="AD61" s="75"/>
      <c r="AE61" s="59">
        <f t="shared" si="0"/>
        <v>136.4</v>
      </c>
      <c r="AF61" s="60"/>
      <c r="AG61" s="60"/>
      <c r="AH61" s="61"/>
      <c r="AI61" s="62">
        <v>2.5</v>
      </c>
      <c r="AJ61" s="62"/>
      <c r="AK61" s="62"/>
      <c r="AL61" s="62"/>
      <c r="AM61" s="63">
        <f t="shared" si="1"/>
        <v>3.75</v>
      </c>
      <c r="AN61" s="64"/>
      <c r="AO61" s="64"/>
      <c r="AP61" s="65"/>
    </row>
    <row r="62" spans="2:42" ht="13.5" thickBot="1">
      <c r="B62" s="138" t="s">
        <v>310</v>
      </c>
      <c r="C62" s="139"/>
      <c r="D62" s="139"/>
      <c r="E62" s="139"/>
      <c r="F62" s="140"/>
      <c r="G62" s="8"/>
      <c r="H62" s="141" t="s">
        <v>163</v>
      </c>
      <c r="I62" s="141"/>
      <c r="J62" s="141"/>
      <c r="K62" s="141"/>
      <c r="L62" s="141"/>
      <c r="M62" s="141"/>
      <c r="N62" s="9"/>
      <c r="O62" s="9"/>
      <c r="P62" s="9"/>
      <c r="Q62" s="9"/>
      <c r="R62" s="9"/>
      <c r="S62" s="141" t="s">
        <v>146</v>
      </c>
      <c r="T62" s="141"/>
      <c r="U62" s="141"/>
      <c r="V62" s="141"/>
      <c r="W62" s="141"/>
      <c r="X62" s="141"/>
      <c r="Y62" s="141"/>
      <c r="Z62" s="9"/>
      <c r="AA62" s="142">
        <v>102.5</v>
      </c>
      <c r="AB62" s="143"/>
      <c r="AC62" s="143"/>
      <c r="AD62" s="144"/>
      <c r="AE62" s="85">
        <f>1.6*AA62</f>
        <v>164</v>
      </c>
      <c r="AF62" s="86"/>
      <c r="AG62" s="86"/>
      <c r="AH62" s="87"/>
      <c r="AI62" s="79">
        <v>2.5</v>
      </c>
      <c r="AJ62" s="80"/>
      <c r="AK62" s="80"/>
      <c r="AL62" s="81"/>
      <c r="AM62" s="125">
        <f t="shared" si="1"/>
        <v>3.75</v>
      </c>
      <c r="AN62" s="126"/>
      <c r="AO62" s="126"/>
      <c r="AP62" s="127"/>
    </row>
  </sheetData>
  <sheetProtection/>
  <mergeCells count="322">
    <mergeCell ref="AM62:AP62"/>
    <mergeCell ref="B6:F18"/>
    <mergeCell ref="AA6:AD18"/>
    <mergeCell ref="AM6:AP18"/>
    <mergeCell ref="B62:F62"/>
    <mergeCell ref="H62:M62"/>
    <mergeCell ref="S62:Y62"/>
    <mergeCell ref="AA62:AD62"/>
    <mergeCell ref="AM57:AP57"/>
    <mergeCell ref="B58:F58"/>
    <mergeCell ref="B57:F57"/>
    <mergeCell ref="H57:M57"/>
    <mergeCell ref="S57:Y57"/>
    <mergeCell ref="AA57:AD57"/>
    <mergeCell ref="H58:M58"/>
    <mergeCell ref="S58:Y58"/>
    <mergeCell ref="AA58:AD58"/>
    <mergeCell ref="AM55:AP55"/>
    <mergeCell ref="B56:F56"/>
    <mergeCell ref="H56:M56"/>
    <mergeCell ref="S56:Y56"/>
    <mergeCell ref="AA56:AD56"/>
    <mergeCell ref="AM56:AP56"/>
    <mergeCell ref="B55:F55"/>
    <mergeCell ref="H55:M55"/>
    <mergeCell ref="S55:Y55"/>
    <mergeCell ref="AA55:AD55"/>
    <mergeCell ref="AM53:AP53"/>
    <mergeCell ref="B54:F54"/>
    <mergeCell ref="H54:M54"/>
    <mergeCell ref="S54:Y54"/>
    <mergeCell ref="AA54:AD54"/>
    <mergeCell ref="AM54:AP54"/>
    <mergeCell ref="B53:F53"/>
    <mergeCell ref="H53:M53"/>
    <mergeCell ref="S53:Y53"/>
    <mergeCell ref="AA53:AD53"/>
    <mergeCell ref="AM51:AP51"/>
    <mergeCell ref="B52:F52"/>
    <mergeCell ref="H52:M52"/>
    <mergeCell ref="S52:Y52"/>
    <mergeCell ref="AA52:AD52"/>
    <mergeCell ref="AM52:AP52"/>
    <mergeCell ref="B51:F51"/>
    <mergeCell ref="H51:M51"/>
    <mergeCell ref="S51:Y51"/>
    <mergeCell ref="AA51:AD51"/>
    <mergeCell ref="AM49:AP49"/>
    <mergeCell ref="B50:F50"/>
    <mergeCell ref="H50:M50"/>
    <mergeCell ref="S50:Y50"/>
    <mergeCell ref="AA50:AD50"/>
    <mergeCell ref="AM50:AP50"/>
    <mergeCell ref="B49:F49"/>
    <mergeCell ref="H49:M49"/>
    <mergeCell ref="S49:Y49"/>
    <mergeCell ref="AA49:AD49"/>
    <mergeCell ref="AM47:AP47"/>
    <mergeCell ref="B48:F48"/>
    <mergeCell ref="H48:M48"/>
    <mergeCell ref="S48:Y48"/>
    <mergeCell ref="AA48:AD48"/>
    <mergeCell ref="AM48:AP48"/>
    <mergeCell ref="B47:F47"/>
    <mergeCell ref="H47:M47"/>
    <mergeCell ref="S47:Y47"/>
    <mergeCell ref="AA47:AD47"/>
    <mergeCell ref="AM45:AP45"/>
    <mergeCell ref="B46:F46"/>
    <mergeCell ref="H46:M46"/>
    <mergeCell ref="S46:Y46"/>
    <mergeCell ref="AA46:AD46"/>
    <mergeCell ref="AM46:AP46"/>
    <mergeCell ref="B45:F45"/>
    <mergeCell ref="H45:M45"/>
    <mergeCell ref="S45:Y45"/>
    <mergeCell ref="AA45:AD45"/>
    <mergeCell ref="AM43:AP43"/>
    <mergeCell ref="B44:F44"/>
    <mergeCell ref="H44:M44"/>
    <mergeCell ref="S44:Y44"/>
    <mergeCell ref="AA44:AD44"/>
    <mergeCell ref="AM44:AP44"/>
    <mergeCell ref="B43:F43"/>
    <mergeCell ref="H43:M43"/>
    <mergeCell ref="S43:Y43"/>
    <mergeCell ref="AA43:AD43"/>
    <mergeCell ref="AM41:AP41"/>
    <mergeCell ref="B42:F42"/>
    <mergeCell ref="H42:M42"/>
    <mergeCell ref="S42:Y42"/>
    <mergeCell ref="AA42:AD42"/>
    <mergeCell ref="AM42:AP42"/>
    <mergeCell ref="B41:F41"/>
    <mergeCell ref="H41:M41"/>
    <mergeCell ref="S41:Y41"/>
    <mergeCell ref="AA41:AD41"/>
    <mergeCell ref="AM39:AP39"/>
    <mergeCell ref="B40:F40"/>
    <mergeCell ref="H40:M40"/>
    <mergeCell ref="S40:Y40"/>
    <mergeCell ref="AA40:AD40"/>
    <mergeCell ref="AM40:AP40"/>
    <mergeCell ref="AI39:AL39"/>
    <mergeCell ref="AI40:AL40"/>
    <mergeCell ref="B39:F39"/>
    <mergeCell ref="H39:M39"/>
    <mergeCell ref="S39:Y39"/>
    <mergeCell ref="B38:F38"/>
    <mergeCell ref="B37:F37"/>
    <mergeCell ref="AA39:AD39"/>
    <mergeCell ref="S20:Y20"/>
    <mergeCell ref="S21:Y21"/>
    <mergeCell ref="S22:Y22"/>
    <mergeCell ref="S23:Y23"/>
    <mergeCell ref="S29:Y29"/>
    <mergeCell ref="S30:Y30"/>
    <mergeCell ref="S27:Y27"/>
    <mergeCell ref="S28:Y28"/>
    <mergeCell ref="B3:F5"/>
    <mergeCell ref="G3:Z5"/>
    <mergeCell ref="AA3:AD5"/>
    <mergeCell ref="AM3:AP5"/>
    <mergeCell ref="AM34:AP34"/>
    <mergeCell ref="AM35:AP35"/>
    <mergeCell ref="AM30:AP30"/>
    <mergeCell ref="H21:M21"/>
    <mergeCell ref="H22:M22"/>
    <mergeCell ref="H23:M23"/>
    <mergeCell ref="AM33:AP33"/>
    <mergeCell ref="AM26:AP26"/>
    <mergeCell ref="AM27:AP27"/>
    <mergeCell ref="AM28:AP28"/>
    <mergeCell ref="AM29:AP29"/>
    <mergeCell ref="AM38:AP38"/>
    <mergeCell ref="AM36:AP36"/>
    <mergeCell ref="AM37:AP37"/>
    <mergeCell ref="AM22:AP22"/>
    <mergeCell ref="AM23:AP23"/>
    <mergeCell ref="AM24:AP24"/>
    <mergeCell ref="AM25:AP25"/>
    <mergeCell ref="AM31:AP31"/>
    <mergeCell ref="AM32:AP32"/>
    <mergeCell ref="AM19:AP19"/>
    <mergeCell ref="AM20:AP20"/>
    <mergeCell ref="AM21:AP21"/>
    <mergeCell ref="AA35:AD35"/>
    <mergeCell ref="AA27:AD27"/>
    <mergeCell ref="AA28:AD28"/>
    <mergeCell ref="AA29:AD29"/>
    <mergeCell ref="AA30:AD30"/>
    <mergeCell ref="AA23:AD23"/>
    <mergeCell ref="AA24:AD24"/>
    <mergeCell ref="AA19:AD19"/>
    <mergeCell ref="AA20:AD20"/>
    <mergeCell ref="AA21:AD21"/>
    <mergeCell ref="AA22:AD22"/>
    <mergeCell ref="AA36:AD36"/>
    <mergeCell ref="AA37:AD37"/>
    <mergeCell ref="AA31:AD31"/>
    <mergeCell ref="AA32:AD32"/>
    <mergeCell ref="AA33:AD33"/>
    <mergeCell ref="AA34:AD34"/>
    <mergeCell ref="H36:M36"/>
    <mergeCell ref="H37:M37"/>
    <mergeCell ref="H38:M38"/>
    <mergeCell ref="AA25:AD25"/>
    <mergeCell ref="AA26:AD26"/>
    <mergeCell ref="AA38:AD38"/>
    <mergeCell ref="S31:Y31"/>
    <mergeCell ref="S32:Y32"/>
    <mergeCell ref="S37:Y37"/>
    <mergeCell ref="S38:Y38"/>
    <mergeCell ref="H30:M30"/>
    <mergeCell ref="S35:Y35"/>
    <mergeCell ref="S36:Y36"/>
    <mergeCell ref="H31:M31"/>
    <mergeCell ref="H32:M32"/>
    <mergeCell ref="H33:M33"/>
    <mergeCell ref="H34:M34"/>
    <mergeCell ref="S33:Y33"/>
    <mergeCell ref="S34:Y34"/>
    <mergeCell ref="H35:M35"/>
    <mergeCell ref="H24:M24"/>
    <mergeCell ref="H25:M25"/>
    <mergeCell ref="H26:M26"/>
    <mergeCell ref="S24:Y24"/>
    <mergeCell ref="S25:Y25"/>
    <mergeCell ref="S26:Y26"/>
    <mergeCell ref="H27:M27"/>
    <mergeCell ref="H28:M28"/>
    <mergeCell ref="B34:F34"/>
    <mergeCell ref="B35:F35"/>
    <mergeCell ref="B36:F36"/>
    <mergeCell ref="B30:F30"/>
    <mergeCell ref="B31:F31"/>
    <mergeCell ref="B32:F32"/>
    <mergeCell ref="B33:F33"/>
    <mergeCell ref="H29:M29"/>
    <mergeCell ref="B21:F21"/>
    <mergeCell ref="B28:F28"/>
    <mergeCell ref="B26:F26"/>
    <mergeCell ref="B27:F27"/>
    <mergeCell ref="B29:F29"/>
    <mergeCell ref="B22:F22"/>
    <mergeCell ref="B23:F23"/>
    <mergeCell ref="B24:F24"/>
    <mergeCell ref="B25:F25"/>
    <mergeCell ref="AE3:AH5"/>
    <mergeCell ref="AE6:AH18"/>
    <mergeCell ref="B19:F19"/>
    <mergeCell ref="B20:F20"/>
    <mergeCell ref="H18:M18"/>
    <mergeCell ref="S18:Y18"/>
    <mergeCell ref="H19:M19"/>
    <mergeCell ref="S19:Y19"/>
    <mergeCell ref="H20:M20"/>
    <mergeCell ref="G6:Z17"/>
    <mergeCell ref="AE19:AH19"/>
    <mergeCell ref="AE21:AH21"/>
    <mergeCell ref="AE24:AH24"/>
    <mergeCell ref="AE25:AH25"/>
    <mergeCell ref="AE23:AH23"/>
    <mergeCell ref="AE22:AH22"/>
    <mergeCell ref="AE20:AH20"/>
    <mergeCell ref="AE30:AH30"/>
    <mergeCell ref="AE31:AH31"/>
    <mergeCell ref="AE32:AH32"/>
    <mergeCell ref="AE33:AH33"/>
    <mergeCell ref="AE26:AH26"/>
    <mergeCell ref="AE27:AH27"/>
    <mergeCell ref="AE28:AH28"/>
    <mergeCell ref="AE29:AH29"/>
    <mergeCell ref="AE38:AH38"/>
    <mergeCell ref="AE39:AH39"/>
    <mergeCell ref="AE40:AH40"/>
    <mergeCell ref="AE41:AH41"/>
    <mergeCell ref="AE34:AH34"/>
    <mergeCell ref="AE35:AH35"/>
    <mergeCell ref="AE36:AH36"/>
    <mergeCell ref="AE37:AH37"/>
    <mergeCell ref="AE53:AH53"/>
    <mergeCell ref="AE46:AH46"/>
    <mergeCell ref="AE47:AH47"/>
    <mergeCell ref="AE48:AH48"/>
    <mergeCell ref="AE49:AH49"/>
    <mergeCell ref="AE42:AH42"/>
    <mergeCell ref="AE43:AH43"/>
    <mergeCell ref="AE44:AH44"/>
    <mergeCell ref="AE45:AH45"/>
    <mergeCell ref="AI6:AL18"/>
    <mergeCell ref="AE62:AH62"/>
    <mergeCell ref="AI3:AL5"/>
    <mergeCell ref="AE54:AH54"/>
    <mergeCell ref="AE55:AH55"/>
    <mergeCell ref="AE56:AH56"/>
    <mergeCell ref="AE57:AH57"/>
    <mergeCell ref="AE50:AH50"/>
    <mergeCell ref="AE51:AH51"/>
    <mergeCell ref="AE52:AH52"/>
    <mergeCell ref="AI23:AL23"/>
    <mergeCell ref="AI24:AL24"/>
    <mergeCell ref="AI25:AL25"/>
    <mergeCell ref="AI26:AL26"/>
    <mergeCell ref="AI19:AL19"/>
    <mergeCell ref="AI20:AL20"/>
    <mergeCell ref="AI21:AL21"/>
    <mergeCell ref="AI22:AL22"/>
    <mergeCell ref="AI31:AL31"/>
    <mergeCell ref="AI32:AL32"/>
    <mergeCell ref="AI33:AL33"/>
    <mergeCell ref="AI34:AL34"/>
    <mergeCell ref="AI27:AL27"/>
    <mergeCell ref="AI28:AL28"/>
    <mergeCell ref="AI29:AL29"/>
    <mergeCell ref="AI30:AL30"/>
    <mergeCell ref="AI45:AL45"/>
    <mergeCell ref="AI46:AL46"/>
    <mergeCell ref="AI47:AL47"/>
    <mergeCell ref="AI35:AL35"/>
    <mergeCell ref="AI36:AL36"/>
    <mergeCell ref="AI37:AL37"/>
    <mergeCell ref="AI38:AL38"/>
    <mergeCell ref="AI41:AL41"/>
    <mergeCell ref="AI42:AL42"/>
    <mergeCell ref="AI43:AL43"/>
    <mergeCell ref="AI44:AL44"/>
    <mergeCell ref="AI62:AL62"/>
    <mergeCell ref="AI52:AL52"/>
    <mergeCell ref="AI53:AL53"/>
    <mergeCell ref="AI54:AL54"/>
    <mergeCell ref="AI55:AL55"/>
    <mergeCell ref="AI48:AL48"/>
    <mergeCell ref="AI49:AL49"/>
    <mergeCell ref="AI50:AL50"/>
    <mergeCell ref="AI51:AL51"/>
    <mergeCell ref="AE59:AH59"/>
    <mergeCell ref="AM59:AP59"/>
    <mergeCell ref="AI59:AL59"/>
    <mergeCell ref="AI56:AL56"/>
    <mergeCell ref="AI57:AL57"/>
    <mergeCell ref="AI58:AL58"/>
    <mergeCell ref="AM58:AP58"/>
    <mergeCell ref="AE58:AH58"/>
    <mergeCell ref="B61:F61"/>
    <mergeCell ref="H61:M61"/>
    <mergeCell ref="S61:Y61"/>
    <mergeCell ref="AA61:AD61"/>
    <mergeCell ref="B59:F59"/>
    <mergeCell ref="H59:M59"/>
    <mergeCell ref="S59:Y59"/>
    <mergeCell ref="AA59:AD59"/>
    <mergeCell ref="AE61:AH61"/>
    <mergeCell ref="AI61:AL61"/>
    <mergeCell ref="AM61:AP61"/>
    <mergeCell ref="B60:F60"/>
    <mergeCell ref="H60:M60"/>
    <mergeCell ref="S60:Y60"/>
    <mergeCell ref="AA60:AD60"/>
    <mergeCell ref="AE60:AH60"/>
    <mergeCell ref="AI60:AL60"/>
    <mergeCell ref="AM60:AP60"/>
  </mergeCells>
  <printOptions/>
  <pageMargins left="0.92" right="0.51" top="0.5" bottom="0.33" header="0.39" footer="0.27"/>
  <pageSetup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B2:AH27"/>
  <sheetViews>
    <sheetView tabSelected="1" zoomScalePageLayoutView="0" workbookViewId="0" topLeftCell="A1">
      <selection activeCell="AV21" sqref="AV21"/>
    </sheetView>
  </sheetViews>
  <sheetFormatPr defaultColWidth="2.75390625" defaultRowHeight="12.75"/>
  <cols>
    <col min="1" max="25" width="2.75390625" style="0" customWidth="1"/>
    <col min="26" max="26" width="4.25390625" style="0" customWidth="1"/>
  </cols>
  <sheetData>
    <row r="1" ht="13.5" thickBot="1"/>
    <row r="2" spans="2:34" ht="12.75" customHeight="1">
      <c r="B2" s="91" t="s">
        <v>127</v>
      </c>
      <c r="C2" s="92"/>
      <c r="D2" s="92"/>
      <c r="E2" s="92"/>
      <c r="F2" s="93"/>
      <c r="G2" s="92" t="s">
        <v>126</v>
      </c>
      <c r="H2" s="92"/>
      <c r="I2" s="92"/>
      <c r="J2" s="92"/>
      <c r="K2" s="92"/>
      <c r="L2" s="92"/>
      <c r="M2" s="92"/>
      <c r="N2" s="92"/>
      <c r="O2" s="92"/>
      <c r="P2" s="92"/>
      <c r="Q2" s="92"/>
      <c r="R2" s="92"/>
      <c r="S2" s="92"/>
      <c r="T2" s="92"/>
      <c r="U2" s="92"/>
      <c r="V2" s="92"/>
      <c r="W2" s="92"/>
      <c r="X2" s="92"/>
      <c r="Y2" s="92"/>
      <c r="Z2" s="92"/>
      <c r="AA2" s="91" t="s">
        <v>128</v>
      </c>
      <c r="AB2" s="92"/>
      <c r="AC2" s="92"/>
      <c r="AD2" s="93"/>
      <c r="AE2" s="91" t="s">
        <v>129</v>
      </c>
      <c r="AF2" s="92"/>
      <c r="AG2" s="92"/>
      <c r="AH2" s="93"/>
    </row>
    <row r="3" spans="2:34" ht="12.75">
      <c r="B3" s="94"/>
      <c r="C3" s="95"/>
      <c r="D3" s="95"/>
      <c r="E3" s="95"/>
      <c r="F3" s="96"/>
      <c r="G3" s="95"/>
      <c r="H3" s="95"/>
      <c r="I3" s="95"/>
      <c r="J3" s="95"/>
      <c r="K3" s="95"/>
      <c r="L3" s="95"/>
      <c r="M3" s="95"/>
      <c r="N3" s="95"/>
      <c r="O3" s="95"/>
      <c r="P3" s="95"/>
      <c r="Q3" s="95"/>
      <c r="R3" s="95"/>
      <c r="S3" s="95"/>
      <c r="T3" s="95"/>
      <c r="U3" s="95"/>
      <c r="V3" s="95"/>
      <c r="W3" s="95"/>
      <c r="X3" s="95"/>
      <c r="Y3" s="95"/>
      <c r="Z3" s="95"/>
      <c r="AA3" s="94"/>
      <c r="AB3" s="95"/>
      <c r="AC3" s="95"/>
      <c r="AD3" s="96"/>
      <c r="AE3" s="94"/>
      <c r="AF3" s="95"/>
      <c r="AG3" s="95"/>
      <c r="AH3" s="96"/>
    </row>
    <row r="4" spans="2:34" ht="13.5" thickBot="1">
      <c r="B4" s="97"/>
      <c r="C4" s="98"/>
      <c r="D4" s="98"/>
      <c r="E4" s="98"/>
      <c r="F4" s="99"/>
      <c r="G4" s="98"/>
      <c r="H4" s="98"/>
      <c r="I4" s="98"/>
      <c r="J4" s="98"/>
      <c r="K4" s="98"/>
      <c r="L4" s="98"/>
      <c r="M4" s="98"/>
      <c r="N4" s="98"/>
      <c r="O4" s="98"/>
      <c r="P4" s="98"/>
      <c r="Q4" s="98"/>
      <c r="R4" s="98"/>
      <c r="S4" s="98"/>
      <c r="T4" s="98"/>
      <c r="U4" s="98"/>
      <c r="V4" s="98"/>
      <c r="W4" s="98"/>
      <c r="X4" s="98"/>
      <c r="Y4" s="98"/>
      <c r="Z4" s="98"/>
      <c r="AA4" s="97"/>
      <c r="AB4" s="98"/>
      <c r="AC4" s="98"/>
      <c r="AD4" s="99"/>
      <c r="AE4" s="97"/>
      <c r="AF4" s="98"/>
      <c r="AG4" s="98"/>
      <c r="AH4" s="99"/>
    </row>
    <row r="5" spans="2:34" ht="12.75" customHeight="1">
      <c r="B5" s="273" t="s">
        <v>70</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20"/>
      <c r="AE5" s="21"/>
      <c r="AF5" s="22"/>
      <c r="AG5" s="22"/>
      <c r="AH5" s="23"/>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3"/>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3"/>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3"/>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3"/>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3"/>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3"/>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3"/>
      <c r="AE12" s="21"/>
      <c r="AF12" s="22"/>
      <c r="AG12" s="22"/>
      <c r="AH12" s="23"/>
    </row>
    <row r="13" spans="2:34" ht="12.75">
      <c r="B13" s="146" t="s">
        <v>71</v>
      </c>
      <c r="C13" s="147"/>
      <c r="D13" s="147"/>
      <c r="E13" s="147"/>
      <c r="F13" s="148"/>
      <c r="G13" s="44" t="s">
        <v>72</v>
      </c>
      <c r="H13" s="44"/>
      <c r="I13" s="44"/>
      <c r="J13" s="2"/>
      <c r="K13" s="2"/>
      <c r="L13" s="2"/>
      <c r="M13" s="2"/>
      <c r="N13" s="2"/>
      <c r="O13" s="2"/>
      <c r="P13" s="2"/>
      <c r="Q13" s="2"/>
      <c r="R13" s="2"/>
      <c r="S13" s="2"/>
      <c r="T13" s="2"/>
      <c r="U13" s="2"/>
      <c r="V13" s="2"/>
      <c r="W13" s="230" t="s">
        <v>73</v>
      </c>
      <c r="X13" s="230"/>
      <c r="Y13" s="230"/>
      <c r="Z13" s="230"/>
      <c r="AA13" s="195">
        <v>32.1</v>
      </c>
      <c r="AB13" s="196"/>
      <c r="AC13" s="196"/>
      <c r="AD13" s="197"/>
      <c r="AE13" s="195">
        <v>11.77</v>
      </c>
      <c r="AF13" s="196"/>
      <c r="AG13" s="196"/>
      <c r="AH13" s="197"/>
    </row>
    <row r="14" spans="2:34" ht="12.75">
      <c r="B14" s="146" t="s">
        <v>74</v>
      </c>
      <c r="C14" s="147"/>
      <c r="D14" s="147"/>
      <c r="E14" s="147"/>
      <c r="F14" s="148"/>
      <c r="G14" s="44" t="s">
        <v>75</v>
      </c>
      <c r="H14" s="44"/>
      <c r="I14" s="44"/>
      <c r="J14" s="2"/>
      <c r="K14" s="2"/>
      <c r="L14" s="2"/>
      <c r="M14" s="2"/>
      <c r="N14" s="2"/>
      <c r="O14" s="2"/>
      <c r="P14" s="2"/>
      <c r="Q14" s="2"/>
      <c r="R14" s="2"/>
      <c r="S14" s="2"/>
      <c r="T14" s="2"/>
      <c r="U14" s="2"/>
      <c r="V14" s="2"/>
      <c r="W14" s="230" t="s">
        <v>76</v>
      </c>
      <c r="X14" s="230"/>
      <c r="Y14" s="230"/>
      <c r="Z14" s="230"/>
      <c r="AA14" s="195">
        <v>37.45</v>
      </c>
      <c r="AB14" s="196"/>
      <c r="AC14" s="196"/>
      <c r="AD14" s="197"/>
      <c r="AE14" s="195">
        <v>11.77</v>
      </c>
      <c r="AF14" s="196"/>
      <c r="AG14" s="196"/>
      <c r="AH14" s="197"/>
    </row>
    <row r="15" spans="2:34" ht="12.75">
      <c r="B15" s="146" t="s">
        <v>77</v>
      </c>
      <c r="C15" s="147"/>
      <c r="D15" s="147"/>
      <c r="E15" s="147"/>
      <c r="F15" s="148"/>
      <c r="G15" s="44" t="s">
        <v>78</v>
      </c>
      <c r="H15" s="44"/>
      <c r="I15" s="44"/>
      <c r="J15" s="2"/>
      <c r="K15" s="2"/>
      <c r="L15" s="2"/>
      <c r="M15" s="2"/>
      <c r="N15" s="2"/>
      <c r="O15" s="2"/>
      <c r="P15" s="2"/>
      <c r="Q15" s="2"/>
      <c r="R15" s="2"/>
      <c r="S15" s="2"/>
      <c r="T15" s="2"/>
      <c r="U15" s="2"/>
      <c r="V15" s="2"/>
      <c r="W15" s="230" t="s">
        <v>79</v>
      </c>
      <c r="X15" s="230"/>
      <c r="Y15" s="230"/>
      <c r="Z15" s="230"/>
      <c r="AA15" s="195">
        <v>40.66</v>
      </c>
      <c r="AB15" s="196"/>
      <c r="AC15" s="196"/>
      <c r="AD15" s="197"/>
      <c r="AE15" s="195">
        <v>11.77</v>
      </c>
      <c r="AF15" s="196"/>
      <c r="AG15" s="196"/>
      <c r="AH15" s="197"/>
    </row>
    <row r="16" spans="2:34" ht="12.75">
      <c r="B16" s="146" t="s">
        <v>80</v>
      </c>
      <c r="C16" s="147"/>
      <c r="D16" s="147"/>
      <c r="E16" s="147"/>
      <c r="F16" s="148"/>
      <c r="G16" s="44" t="s">
        <v>81</v>
      </c>
      <c r="H16" s="44"/>
      <c r="I16" s="44"/>
      <c r="J16" s="2"/>
      <c r="K16" s="2"/>
      <c r="L16" s="2"/>
      <c r="M16" s="2"/>
      <c r="N16" s="2"/>
      <c r="O16" s="2"/>
      <c r="P16" s="2"/>
      <c r="Q16" s="2"/>
      <c r="R16" s="2"/>
      <c r="S16" s="2"/>
      <c r="T16" s="2"/>
      <c r="U16" s="2"/>
      <c r="V16" s="2"/>
      <c r="W16" s="230" t="s">
        <v>82</v>
      </c>
      <c r="X16" s="230"/>
      <c r="Y16" s="230"/>
      <c r="Z16" s="230"/>
      <c r="AA16" s="304">
        <v>43.87</v>
      </c>
      <c r="AB16" s="305"/>
      <c r="AC16" s="305"/>
      <c r="AD16" s="306"/>
      <c r="AE16" s="195">
        <v>10.7</v>
      </c>
      <c r="AF16" s="196"/>
      <c r="AG16" s="196"/>
      <c r="AH16" s="197"/>
    </row>
    <row r="17" spans="2:34" ht="12.75">
      <c r="B17" s="146" t="s">
        <v>83</v>
      </c>
      <c r="C17" s="147"/>
      <c r="D17" s="147"/>
      <c r="E17" s="147"/>
      <c r="F17" s="148"/>
      <c r="G17" s="44" t="s">
        <v>84</v>
      </c>
      <c r="H17" s="44"/>
      <c r="I17" s="44"/>
      <c r="J17" s="2"/>
      <c r="K17" s="2"/>
      <c r="L17" s="2"/>
      <c r="M17" s="2"/>
      <c r="N17" s="2"/>
      <c r="O17" s="2"/>
      <c r="P17" s="2"/>
      <c r="Q17" s="2"/>
      <c r="R17" s="2"/>
      <c r="S17" s="2"/>
      <c r="T17" s="2"/>
      <c r="U17" s="2"/>
      <c r="V17" s="2"/>
      <c r="W17" s="230" t="s">
        <v>85</v>
      </c>
      <c r="X17" s="230"/>
      <c r="Y17" s="230"/>
      <c r="Z17" s="230"/>
      <c r="AA17" s="195">
        <v>49.22</v>
      </c>
      <c r="AB17" s="196"/>
      <c r="AC17" s="196"/>
      <c r="AD17" s="197"/>
      <c r="AE17" s="195">
        <v>10.7</v>
      </c>
      <c r="AF17" s="196"/>
      <c r="AG17" s="196"/>
      <c r="AH17" s="197"/>
    </row>
    <row r="18" spans="2:34" ht="12.75">
      <c r="B18" s="146" t="s">
        <v>86</v>
      </c>
      <c r="C18" s="147"/>
      <c r="D18" s="147"/>
      <c r="E18" s="147"/>
      <c r="F18" s="148"/>
      <c r="G18" s="44" t="s">
        <v>87</v>
      </c>
      <c r="H18" s="44"/>
      <c r="I18" s="44"/>
      <c r="J18" s="2"/>
      <c r="K18" s="2"/>
      <c r="L18" s="2"/>
      <c r="M18" s="2"/>
      <c r="N18" s="2"/>
      <c r="O18" s="2"/>
      <c r="P18" s="2"/>
      <c r="Q18" s="2"/>
      <c r="R18" s="2"/>
      <c r="S18" s="2"/>
      <c r="T18" s="2"/>
      <c r="U18" s="2"/>
      <c r="V18" s="2"/>
      <c r="W18" s="230" t="s">
        <v>88</v>
      </c>
      <c r="X18" s="230"/>
      <c r="Y18" s="230"/>
      <c r="Z18" s="230"/>
      <c r="AA18" s="195">
        <v>52.43</v>
      </c>
      <c r="AB18" s="196"/>
      <c r="AC18" s="196"/>
      <c r="AD18" s="197"/>
      <c r="AE18" s="195">
        <v>10.7</v>
      </c>
      <c r="AF18" s="196"/>
      <c r="AG18" s="196"/>
      <c r="AH18" s="197"/>
    </row>
    <row r="19" spans="2:34" ht="12.75">
      <c r="B19" s="323" t="s">
        <v>89</v>
      </c>
      <c r="C19" s="324"/>
      <c r="D19" s="324"/>
      <c r="E19" s="324"/>
      <c r="F19" s="325"/>
      <c r="G19" s="45" t="s">
        <v>90</v>
      </c>
      <c r="H19" s="45"/>
      <c r="I19" s="45"/>
      <c r="J19" s="43"/>
      <c r="K19" s="43"/>
      <c r="L19" s="43"/>
      <c r="M19" s="43"/>
      <c r="N19" s="43"/>
      <c r="O19" s="43"/>
      <c r="P19" s="43"/>
      <c r="Q19" s="43"/>
      <c r="R19" s="43"/>
      <c r="S19" s="43"/>
      <c r="T19" s="43"/>
      <c r="U19" s="43"/>
      <c r="V19" s="43"/>
      <c r="W19" s="104" t="s">
        <v>91</v>
      </c>
      <c r="X19" s="104"/>
      <c r="Y19" s="104"/>
      <c r="Z19" s="104"/>
      <c r="AA19" s="331">
        <v>56.71</v>
      </c>
      <c r="AB19" s="332"/>
      <c r="AC19" s="332"/>
      <c r="AD19" s="333"/>
      <c r="AE19" s="331">
        <v>10.7</v>
      </c>
      <c r="AF19" s="332"/>
      <c r="AG19" s="332"/>
      <c r="AH19" s="333"/>
    </row>
    <row r="20" spans="2:34" ht="12.75">
      <c r="B20" s="307"/>
      <c r="C20" s="326"/>
      <c r="D20" s="326"/>
      <c r="E20" s="326"/>
      <c r="F20" s="327"/>
      <c r="G20" s="334" t="s">
        <v>434</v>
      </c>
      <c r="H20" s="321"/>
      <c r="I20" s="321"/>
      <c r="J20" s="321"/>
      <c r="K20" s="321"/>
      <c r="L20" s="321"/>
      <c r="M20" s="321"/>
      <c r="N20" s="321"/>
      <c r="O20" s="321"/>
      <c r="P20" s="321"/>
      <c r="Q20" s="321"/>
      <c r="R20" s="321"/>
      <c r="S20" s="321"/>
      <c r="T20" s="321"/>
      <c r="U20" s="321"/>
      <c r="V20" s="321"/>
      <c r="W20" s="321"/>
      <c r="X20" s="321"/>
      <c r="Y20" s="321"/>
      <c r="Z20" s="335"/>
      <c r="AA20" s="314"/>
      <c r="AB20" s="315"/>
      <c r="AC20" s="315"/>
      <c r="AD20" s="316"/>
      <c r="AE20" s="314"/>
      <c r="AF20" s="315"/>
      <c r="AG20" s="315"/>
      <c r="AH20" s="316"/>
    </row>
    <row r="21" spans="2:34" ht="12.75">
      <c r="B21" s="307"/>
      <c r="C21" s="326"/>
      <c r="D21" s="326"/>
      <c r="E21" s="326"/>
      <c r="F21" s="327"/>
      <c r="G21" s="334"/>
      <c r="H21" s="321"/>
      <c r="I21" s="321"/>
      <c r="J21" s="321"/>
      <c r="K21" s="321"/>
      <c r="L21" s="321"/>
      <c r="M21" s="321"/>
      <c r="N21" s="321"/>
      <c r="O21" s="321"/>
      <c r="P21" s="321"/>
      <c r="Q21" s="321"/>
      <c r="R21" s="321"/>
      <c r="S21" s="321"/>
      <c r="T21" s="321"/>
      <c r="U21" s="321"/>
      <c r="V21" s="321"/>
      <c r="W21" s="321"/>
      <c r="X21" s="321"/>
      <c r="Y21" s="321"/>
      <c r="Z21" s="335"/>
      <c r="AA21" s="314"/>
      <c r="AB21" s="315"/>
      <c r="AC21" s="315"/>
      <c r="AD21" s="316"/>
      <c r="AE21" s="314"/>
      <c r="AF21" s="315"/>
      <c r="AG21" s="315"/>
      <c r="AH21" s="316"/>
    </row>
    <row r="22" spans="2:34" ht="12.75">
      <c r="B22" s="307"/>
      <c r="C22" s="326"/>
      <c r="D22" s="326"/>
      <c r="E22" s="326"/>
      <c r="F22" s="327"/>
      <c r="G22" s="334"/>
      <c r="H22" s="321"/>
      <c r="I22" s="321"/>
      <c r="J22" s="321"/>
      <c r="K22" s="321"/>
      <c r="L22" s="321"/>
      <c r="M22" s="321"/>
      <c r="N22" s="321"/>
      <c r="O22" s="321"/>
      <c r="P22" s="321"/>
      <c r="Q22" s="321"/>
      <c r="R22" s="321"/>
      <c r="S22" s="321"/>
      <c r="T22" s="321"/>
      <c r="U22" s="321"/>
      <c r="V22" s="321"/>
      <c r="W22" s="321"/>
      <c r="X22" s="321"/>
      <c r="Y22" s="321"/>
      <c r="Z22" s="335"/>
      <c r="AA22" s="314"/>
      <c r="AB22" s="315"/>
      <c r="AC22" s="315"/>
      <c r="AD22" s="316"/>
      <c r="AE22" s="314"/>
      <c r="AF22" s="315"/>
      <c r="AG22" s="315"/>
      <c r="AH22" s="316"/>
    </row>
    <row r="23" spans="2:34" ht="12.75">
      <c r="B23" s="307"/>
      <c r="C23" s="326"/>
      <c r="D23" s="326"/>
      <c r="E23" s="326"/>
      <c r="F23" s="327"/>
      <c r="G23" s="334"/>
      <c r="H23" s="321"/>
      <c r="I23" s="321"/>
      <c r="J23" s="321"/>
      <c r="K23" s="321"/>
      <c r="L23" s="321"/>
      <c r="M23" s="321"/>
      <c r="N23" s="321"/>
      <c r="O23" s="321"/>
      <c r="P23" s="321"/>
      <c r="Q23" s="321"/>
      <c r="R23" s="321"/>
      <c r="S23" s="321"/>
      <c r="T23" s="321"/>
      <c r="U23" s="321"/>
      <c r="V23" s="321"/>
      <c r="W23" s="321"/>
      <c r="X23" s="321"/>
      <c r="Y23" s="321"/>
      <c r="Z23" s="335"/>
      <c r="AA23" s="314"/>
      <c r="AB23" s="315"/>
      <c r="AC23" s="315"/>
      <c r="AD23" s="316"/>
      <c r="AE23" s="314"/>
      <c r="AF23" s="315"/>
      <c r="AG23" s="315"/>
      <c r="AH23" s="316"/>
    </row>
    <row r="24" spans="2:34" ht="12.75">
      <c r="B24" s="307"/>
      <c r="C24" s="326"/>
      <c r="D24" s="326"/>
      <c r="E24" s="326"/>
      <c r="F24" s="327"/>
      <c r="G24" s="336"/>
      <c r="H24" s="321"/>
      <c r="I24" s="321"/>
      <c r="J24" s="321"/>
      <c r="K24" s="321"/>
      <c r="L24" s="321"/>
      <c r="M24" s="321"/>
      <c r="N24" s="321"/>
      <c r="O24" s="321"/>
      <c r="P24" s="321"/>
      <c r="Q24" s="321"/>
      <c r="R24" s="321"/>
      <c r="S24" s="321"/>
      <c r="T24" s="321"/>
      <c r="U24" s="321"/>
      <c r="V24" s="321"/>
      <c r="W24" s="321"/>
      <c r="X24" s="321"/>
      <c r="Y24" s="321"/>
      <c r="Z24" s="335"/>
      <c r="AA24" s="314"/>
      <c r="AB24" s="315"/>
      <c r="AC24" s="315"/>
      <c r="AD24" s="316"/>
      <c r="AE24" s="314"/>
      <c r="AF24" s="315"/>
      <c r="AG24" s="315"/>
      <c r="AH24" s="316"/>
    </row>
    <row r="25" spans="2:34" ht="12.75">
      <c r="B25" s="307"/>
      <c r="C25" s="326"/>
      <c r="D25" s="326"/>
      <c r="E25" s="326"/>
      <c r="F25" s="327"/>
      <c r="G25" s="336"/>
      <c r="H25" s="321"/>
      <c r="I25" s="321"/>
      <c r="J25" s="321"/>
      <c r="K25" s="321"/>
      <c r="L25" s="321"/>
      <c r="M25" s="321"/>
      <c r="N25" s="321"/>
      <c r="O25" s="321"/>
      <c r="P25" s="321"/>
      <c r="Q25" s="321"/>
      <c r="R25" s="321"/>
      <c r="S25" s="321"/>
      <c r="T25" s="321"/>
      <c r="U25" s="321"/>
      <c r="V25" s="321"/>
      <c r="W25" s="321"/>
      <c r="X25" s="321"/>
      <c r="Y25" s="321"/>
      <c r="Z25" s="335"/>
      <c r="AA25" s="314"/>
      <c r="AB25" s="315"/>
      <c r="AC25" s="315"/>
      <c r="AD25" s="316"/>
      <c r="AE25" s="314"/>
      <c r="AF25" s="315"/>
      <c r="AG25" s="315"/>
      <c r="AH25" s="316"/>
    </row>
    <row r="26" spans="2:34" ht="12.75">
      <c r="B26" s="307"/>
      <c r="C26" s="326"/>
      <c r="D26" s="326"/>
      <c r="E26" s="326"/>
      <c r="F26" s="327"/>
      <c r="G26" s="336"/>
      <c r="H26" s="321"/>
      <c r="I26" s="321"/>
      <c r="J26" s="321"/>
      <c r="K26" s="321"/>
      <c r="L26" s="321"/>
      <c r="M26" s="321"/>
      <c r="N26" s="321"/>
      <c r="O26" s="321"/>
      <c r="P26" s="321"/>
      <c r="Q26" s="321"/>
      <c r="R26" s="321"/>
      <c r="S26" s="321"/>
      <c r="T26" s="321"/>
      <c r="U26" s="321"/>
      <c r="V26" s="321"/>
      <c r="W26" s="321"/>
      <c r="X26" s="321"/>
      <c r="Y26" s="321"/>
      <c r="Z26" s="335"/>
      <c r="AA26" s="314"/>
      <c r="AB26" s="315"/>
      <c r="AC26" s="315"/>
      <c r="AD26" s="316"/>
      <c r="AE26" s="314"/>
      <c r="AF26" s="315"/>
      <c r="AG26" s="315"/>
      <c r="AH26" s="316"/>
    </row>
    <row r="27" spans="2:34" ht="18.75" customHeight="1" thickBot="1">
      <c r="B27" s="328"/>
      <c r="C27" s="329"/>
      <c r="D27" s="329"/>
      <c r="E27" s="329"/>
      <c r="F27" s="330"/>
      <c r="G27" s="337"/>
      <c r="H27" s="322"/>
      <c r="I27" s="322"/>
      <c r="J27" s="322"/>
      <c r="K27" s="322"/>
      <c r="L27" s="322"/>
      <c r="M27" s="322"/>
      <c r="N27" s="322"/>
      <c r="O27" s="322"/>
      <c r="P27" s="322"/>
      <c r="Q27" s="322"/>
      <c r="R27" s="322"/>
      <c r="S27" s="322"/>
      <c r="T27" s="322"/>
      <c r="U27" s="322"/>
      <c r="V27" s="322"/>
      <c r="W27" s="322"/>
      <c r="X27" s="322"/>
      <c r="Y27" s="322"/>
      <c r="Z27" s="338"/>
      <c r="AA27" s="317"/>
      <c r="AB27" s="318"/>
      <c r="AC27" s="318"/>
      <c r="AD27" s="319"/>
      <c r="AE27" s="317"/>
      <c r="AF27" s="318"/>
      <c r="AG27" s="318"/>
      <c r="AH27" s="319"/>
    </row>
  </sheetData>
  <sheetProtection/>
  <mergeCells count="35">
    <mergeCell ref="B19:F27"/>
    <mergeCell ref="W19:Z19"/>
    <mergeCell ref="AA19:AD27"/>
    <mergeCell ref="AE19:AH27"/>
    <mergeCell ref="G20:Z27"/>
    <mergeCell ref="B17:F17"/>
    <mergeCell ref="W17:Z17"/>
    <mergeCell ref="AA17:AD17"/>
    <mergeCell ref="AE17:AH17"/>
    <mergeCell ref="B18:F18"/>
    <mergeCell ref="W18:Z18"/>
    <mergeCell ref="AA18:AD18"/>
    <mergeCell ref="AE18:AH18"/>
    <mergeCell ref="B15:F15"/>
    <mergeCell ref="W15:Z15"/>
    <mergeCell ref="AA15:AD15"/>
    <mergeCell ref="AE15:AH15"/>
    <mergeCell ref="B16:F16"/>
    <mergeCell ref="W16:Z16"/>
    <mergeCell ref="AA16:AD16"/>
    <mergeCell ref="AE16:AH16"/>
    <mergeCell ref="B13:F13"/>
    <mergeCell ref="W13:Z13"/>
    <mergeCell ref="AA13:AD13"/>
    <mergeCell ref="AE13:AH13"/>
    <mergeCell ref="B14:F14"/>
    <mergeCell ref="W14:Z14"/>
    <mergeCell ref="AA14:AD14"/>
    <mergeCell ref="AE14:AH14"/>
    <mergeCell ref="B2:F4"/>
    <mergeCell ref="G2:Z4"/>
    <mergeCell ref="AA2:AD4"/>
    <mergeCell ref="AE2:AH4"/>
    <mergeCell ref="B5:F12"/>
    <mergeCell ref="G5:Z12"/>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2:AH11"/>
  <sheetViews>
    <sheetView zoomScalePageLayoutView="0" workbookViewId="0" topLeftCell="A1">
      <selection activeCell="Q30" sqref="Q30"/>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92</v>
      </c>
      <c r="C5" s="274"/>
      <c r="D5" s="274"/>
      <c r="E5" s="274"/>
      <c r="F5" s="275"/>
      <c r="G5" s="339" t="s">
        <v>93</v>
      </c>
      <c r="H5" s="340"/>
      <c r="I5" s="340"/>
      <c r="J5" s="340"/>
      <c r="K5" s="340"/>
      <c r="L5" s="340"/>
      <c r="M5" s="340"/>
      <c r="N5" s="340"/>
      <c r="O5" s="340"/>
      <c r="P5" s="340"/>
      <c r="Q5" s="340"/>
      <c r="R5" s="340"/>
      <c r="S5" s="340"/>
      <c r="T5" s="340"/>
      <c r="U5" s="340"/>
      <c r="V5" s="340"/>
      <c r="W5" s="340"/>
      <c r="X5" s="340"/>
      <c r="Y5" s="340"/>
      <c r="Z5" s="341"/>
      <c r="AA5" s="348">
        <v>18</v>
      </c>
      <c r="AB5" s="349"/>
      <c r="AC5" s="349"/>
      <c r="AD5" s="350"/>
      <c r="AE5" s="348">
        <v>7</v>
      </c>
      <c r="AF5" s="349"/>
      <c r="AG5" s="349"/>
      <c r="AH5" s="350"/>
    </row>
    <row r="6" spans="2:34" ht="12.75">
      <c r="B6" s="276"/>
      <c r="C6" s="277"/>
      <c r="D6" s="277"/>
      <c r="E6" s="277"/>
      <c r="F6" s="278"/>
      <c r="G6" s="342"/>
      <c r="H6" s="343"/>
      <c r="I6" s="343"/>
      <c r="J6" s="343"/>
      <c r="K6" s="343"/>
      <c r="L6" s="343"/>
      <c r="M6" s="343"/>
      <c r="N6" s="343"/>
      <c r="O6" s="343"/>
      <c r="P6" s="343"/>
      <c r="Q6" s="343"/>
      <c r="R6" s="343"/>
      <c r="S6" s="343"/>
      <c r="T6" s="343"/>
      <c r="U6" s="343"/>
      <c r="V6" s="343"/>
      <c r="W6" s="343"/>
      <c r="X6" s="343"/>
      <c r="Y6" s="343"/>
      <c r="Z6" s="344"/>
      <c r="AA6" s="351"/>
      <c r="AB6" s="352"/>
      <c r="AC6" s="352"/>
      <c r="AD6" s="353"/>
      <c r="AE6" s="351"/>
      <c r="AF6" s="352"/>
      <c r="AG6" s="352"/>
      <c r="AH6" s="353"/>
    </row>
    <row r="7" spans="2:34" ht="12.75">
      <c r="B7" s="276"/>
      <c r="C7" s="277"/>
      <c r="D7" s="277"/>
      <c r="E7" s="277"/>
      <c r="F7" s="278"/>
      <c r="G7" s="342"/>
      <c r="H7" s="343"/>
      <c r="I7" s="343"/>
      <c r="J7" s="343"/>
      <c r="K7" s="343"/>
      <c r="L7" s="343"/>
      <c r="M7" s="343"/>
      <c r="N7" s="343"/>
      <c r="O7" s="343"/>
      <c r="P7" s="343"/>
      <c r="Q7" s="343"/>
      <c r="R7" s="343"/>
      <c r="S7" s="343"/>
      <c r="T7" s="343"/>
      <c r="U7" s="343"/>
      <c r="V7" s="343"/>
      <c r="W7" s="343"/>
      <c r="X7" s="343"/>
      <c r="Y7" s="343"/>
      <c r="Z7" s="344"/>
      <c r="AA7" s="351"/>
      <c r="AB7" s="352"/>
      <c r="AC7" s="352"/>
      <c r="AD7" s="353"/>
      <c r="AE7" s="351"/>
      <c r="AF7" s="352"/>
      <c r="AG7" s="352"/>
      <c r="AH7" s="353"/>
    </row>
    <row r="8" spans="2:34" ht="12.75">
      <c r="B8" s="276"/>
      <c r="C8" s="277"/>
      <c r="D8" s="277"/>
      <c r="E8" s="277"/>
      <c r="F8" s="278"/>
      <c r="G8" s="342"/>
      <c r="H8" s="343"/>
      <c r="I8" s="343"/>
      <c r="J8" s="343"/>
      <c r="K8" s="343"/>
      <c r="L8" s="343"/>
      <c r="M8" s="343"/>
      <c r="N8" s="343"/>
      <c r="O8" s="343"/>
      <c r="P8" s="343"/>
      <c r="Q8" s="343"/>
      <c r="R8" s="343"/>
      <c r="S8" s="343"/>
      <c r="T8" s="343"/>
      <c r="U8" s="343"/>
      <c r="V8" s="343"/>
      <c r="W8" s="343"/>
      <c r="X8" s="343"/>
      <c r="Y8" s="343"/>
      <c r="Z8" s="344"/>
      <c r="AA8" s="351"/>
      <c r="AB8" s="352"/>
      <c r="AC8" s="352"/>
      <c r="AD8" s="353"/>
      <c r="AE8" s="351"/>
      <c r="AF8" s="352"/>
      <c r="AG8" s="352"/>
      <c r="AH8" s="353"/>
    </row>
    <row r="9" spans="2:34" ht="12.75">
      <c r="B9" s="276"/>
      <c r="C9" s="277"/>
      <c r="D9" s="277"/>
      <c r="E9" s="277"/>
      <c r="F9" s="278"/>
      <c r="G9" s="342"/>
      <c r="H9" s="343"/>
      <c r="I9" s="343"/>
      <c r="J9" s="343"/>
      <c r="K9" s="343"/>
      <c r="L9" s="343"/>
      <c r="M9" s="343"/>
      <c r="N9" s="343"/>
      <c r="O9" s="343"/>
      <c r="P9" s="343"/>
      <c r="Q9" s="343"/>
      <c r="R9" s="343"/>
      <c r="S9" s="343"/>
      <c r="T9" s="343"/>
      <c r="U9" s="343"/>
      <c r="V9" s="343"/>
      <c r="W9" s="343"/>
      <c r="X9" s="343"/>
      <c r="Y9" s="343"/>
      <c r="Z9" s="344"/>
      <c r="AA9" s="351"/>
      <c r="AB9" s="352"/>
      <c r="AC9" s="352"/>
      <c r="AD9" s="353"/>
      <c r="AE9" s="351"/>
      <c r="AF9" s="352"/>
      <c r="AG9" s="352"/>
      <c r="AH9" s="353"/>
    </row>
    <row r="10" spans="2:34" ht="12.75">
      <c r="B10" s="276"/>
      <c r="C10" s="277"/>
      <c r="D10" s="277"/>
      <c r="E10" s="277"/>
      <c r="F10" s="278"/>
      <c r="G10" s="342"/>
      <c r="H10" s="343"/>
      <c r="I10" s="343"/>
      <c r="J10" s="343"/>
      <c r="K10" s="343"/>
      <c r="L10" s="343"/>
      <c r="M10" s="343"/>
      <c r="N10" s="343"/>
      <c r="O10" s="343"/>
      <c r="P10" s="343"/>
      <c r="Q10" s="343"/>
      <c r="R10" s="343"/>
      <c r="S10" s="343"/>
      <c r="T10" s="343"/>
      <c r="U10" s="343"/>
      <c r="V10" s="343"/>
      <c r="W10" s="343"/>
      <c r="X10" s="343"/>
      <c r="Y10" s="343"/>
      <c r="Z10" s="344"/>
      <c r="AA10" s="351"/>
      <c r="AB10" s="352"/>
      <c r="AC10" s="352"/>
      <c r="AD10" s="353"/>
      <c r="AE10" s="351"/>
      <c r="AF10" s="352"/>
      <c r="AG10" s="352"/>
      <c r="AH10" s="353"/>
    </row>
    <row r="11" spans="2:34" ht="13.5" thickBot="1">
      <c r="B11" s="279"/>
      <c r="C11" s="280"/>
      <c r="D11" s="280"/>
      <c r="E11" s="280"/>
      <c r="F11" s="281"/>
      <c r="G11" s="345"/>
      <c r="H11" s="346"/>
      <c r="I11" s="346"/>
      <c r="J11" s="346"/>
      <c r="K11" s="346"/>
      <c r="L11" s="346"/>
      <c r="M11" s="346"/>
      <c r="N11" s="346"/>
      <c r="O11" s="346"/>
      <c r="P11" s="346"/>
      <c r="Q11" s="346"/>
      <c r="R11" s="346"/>
      <c r="S11" s="346"/>
      <c r="T11" s="346"/>
      <c r="U11" s="346"/>
      <c r="V11" s="346"/>
      <c r="W11" s="346"/>
      <c r="X11" s="346"/>
      <c r="Y11" s="346"/>
      <c r="Z11" s="347"/>
      <c r="AA11" s="354"/>
      <c r="AB11" s="355"/>
      <c r="AC11" s="355"/>
      <c r="AD11" s="356"/>
      <c r="AE11" s="354"/>
      <c r="AF11" s="355"/>
      <c r="AG11" s="355"/>
      <c r="AH11" s="356"/>
    </row>
  </sheetData>
  <sheetProtection/>
  <mergeCells count="8">
    <mergeCell ref="B2:F4"/>
    <mergeCell ref="G2:Z4"/>
    <mergeCell ref="AA2:AD4"/>
    <mergeCell ref="AE2:AH4"/>
    <mergeCell ref="B5:F11"/>
    <mergeCell ref="G5:Z11"/>
    <mergeCell ref="AA5:AD11"/>
    <mergeCell ref="AE5:AH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2:AH8"/>
  <sheetViews>
    <sheetView zoomScalePageLayoutView="0" workbookViewId="0" topLeftCell="A1">
      <selection activeCell="AS20" sqref="AS20"/>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94</v>
      </c>
      <c r="C5" s="274"/>
      <c r="D5" s="274"/>
      <c r="E5" s="274"/>
      <c r="F5" s="275"/>
      <c r="G5" s="357" t="s">
        <v>95</v>
      </c>
      <c r="H5" s="340"/>
      <c r="I5" s="340"/>
      <c r="J5" s="340"/>
      <c r="K5" s="340"/>
      <c r="L5" s="340"/>
      <c r="M5" s="340"/>
      <c r="N5" s="340"/>
      <c r="O5" s="340"/>
      <c r="P5" s="340"/>
      <c r="Q5" s="340"/>
      <c r="R5" s="340"/>
      <c r="S5" s="340"/>
      <c r="T5" s="340"/>
      <c r="U5" s="340"/>
      <c r="V5" s="340"/>
      <c r="W5" s="340"/>
      <c r="X5" s="340"/>
      <c r="Y5" s="340"/>
      <c r="Z5" s="341"/>
      <c r="AA5" s="348">
        <v>41</v>
      </c>
      <c r="AB5" s="349"/>
      <c r="AC5" s="349"/>
      <c r="AD5" s="350"/>
      <c r="AE5" s="348">
        <v>5</v>
      </c>
      <c r="AF5" s="349"/>
      <c r="AG5" s="349"/>
      <c r="AH5" s="350"/>
    </row>
    <row r="6" spans="2:34" ht="12.75">
      <c r="B6" s="276"/>
      <c r="C6" s="277"/>
      <c r="D6" s="277"/>
      <c r="E6" s="277"/>
      <c r="F6" s="278"/>
      <c r="G6" s="342"/>
      <c r="H6" s="343"/>
      <c r="I6" s="343"/>
      <c r="J6" s="343"/>
      <c r="K6" s="343"/>
      <c r="L6" s="343"/>
      <c r="M6" s="343"/>
      <c r="N6" s="343"/>
      <c r="O6" s="343"/>
      <c r="P6" s="343"/>
      <c r="Q6" s="343"/>
      <c r="R6" s="343"/>
      <c r="S6" s="343"/>
      <c r="T6" s="343"/>
      <c r="U6" s="343"/>
      <c r="V6" s="343"/>
      <c r="W6" s="343"/>
      <c r="X6" s="343"/>
      <c r="Y6" s="343"/>
      <c r="Z6" s="344"/>
      <c r="AA6" s="351"/>
      <c r="AB6" s="352"/>
      <c r="AC6" s="352"/>
      <c r="AD6" s="353"/>
      <c r="AE6" s="351"/>
      <c r="AF6" s="352"/>
      <c r="AG6" s="352"/>
      <c r="AH6" s="353"/>
    </row>
    <row r="7" spans="2:34" ht="12.75">
      <c r="B7" s="276"/>
      <c r="C7" s="277"/>
      <c r="D7" s="277"/>
      <c r="E7" s="277"/>
      <c r="F7" s="278"/>
      <c r="G7" s="342"/>
      <c r="H7" s="343"/>
      <c r="I7" s="343"/>
      <c r="J7" s="343"/>
      <c r="K7" s="343"/>
      <c r="L7" s="343"/>
      <c r="M7" s="343"/>
      <c r="N7" s="343"/>
      <c r="O7" s="343"/>
      <c r="P7" s="343"/>
      <c r="Q7" s="343"/>
      <c r="R7" s="343"/>
      <c r="S7" s="343"/>
      <c r="T7" s="343"/>
      <c r="U7" s="343"/>
      <c r="V7" s="343"/>
      <c r="W7" s="343"/>
      <c r="X7" s="343"/>
      <c r="Y7" s="343"/>
      <c r="Z7" s="344"/>
      <c r="AA7" s="351"/>
      <c r="AB7" s="352"/>
      <c r="AC7" s="352"/>
      <c r="AD7" s="353"/>
      <c r="AE7" s="351"/>
      <c r="AF7" s="352"/>
      <c r="AG7" s="352"/>
      <c r="AH7" s="353"/>
    </row>
    <row r="8" spans="2:34" ht="13.5" thickBot="1">
      <c r="B8" s="279"/>
      <c r="C8" s="280"/>
      <c r="D8" s="280"/>
      <c r="E8" s="280"/>
      <c r="F8" s="281"/>
      <c r="G8" s="345"/>
      <c r="H8" s="346"/>
      <c r="I8" s="346"/>
      <c r="J8" s="346"/>
      <c r="K8" s="346"/>
      <c r="L8" s="346"/>
      <c r="M8" s="346"/>
      <c r="N8" s="346"/>
      <c r="O8" s="346"/>
      <c r="P8" s="346"/>
      <c r="Q8" s="346"/>
      <c r="R8" s="346"/>
      <c r="S8" s="346"/>
      <c r="T8" s="346"/>
      <c r="U8" s="346"/>
      <c r="V8" s="346"/>
      <c r="W8" s="346"/>
      <c r="X8" s="346"/>
      <c r="Y8" s="346"/>
      <c r="Z8" s="347"/>
      <c r="AA8" s="354"/>
      <c r="AB8" s="355"/>
      <c r="AC8" s="355"/>
      <c r="AD8" s="356"/>
      <c r="AE8" s="354"/>
      <c r="AF8" s="355"/>
      <c r="AG8" s="355"/>
      <c r="AH8" s="356"/>
    </row>
  </sheetData>
  <sheetProtection/>
  <mergeCells count="8">
    <mergeCell ref="B2:F4"/>
    <mergeCell ref="G2:Z4"/>
    <mergeCell ref="AA2:AD4"/>
    <mergeCell ref="AE2:AH4"/>
    <mergeCell ref="B5:F8"/>
    <mergeCell ref="G5:Z8"/>
    <mergeCell ref="AA5:AD8"/>
    <mergeCell ref="AE5:AH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2:AH13"/>
  <sheetViews>
    <sheetView zoomScalePageLayoutView="0" workbookViewId="0" topLeftCell="A1">
      <selection activeCell="AA14" sqref="AA14"/>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96</v>
      </c>
      <c r="C5" s="274"/>
      <c r="D5" s="274"/>
      <c r="E5" s="274"/>
      <c r="F5" s="275"/>
      <c r="G5" s="339" t="s">
        <v>385</v>
      </c>
      <c r="H5" s="340"/>
      <c r="I5" s="340"/>
      <c r="J5" s="340"/>
      <c r="K5" s="340"/>
      <c r="L5" s="340"/>
      <c r="M5" s="340"/>
      <c r="N5" s="340"/>
      <c r="O5" s="340"/>
      <c r="P5" s="340"/>
      <c r="Q5" s="340"/>
      <c r="R5" s="340"/>
      <c r="S5" s="340"/>
      <c r="T5" s="340"/>
      <c r="U5" s="340"/>
      <c r="V5" s="340"/>
      <c r="W5" s="340"/>
      <c r="X5" s="340"/>
      <c r="Y5" s="340"/>
      <c r="Z5" s="341"/>
      <c r="AA5" s="348" t="s">
        <v>97</v>
      </c>
      <c r="AB5" s="349"/>
      <c r="AC5" s="349"/>
      <c r="AD5" s="350"/>
      <c r="AE5" s="348">
        <v>5</v>
      </c>
      <c r="AF5" s="349"/>
      <c r="AG5" s="349"/>
      <c r="AH5" s="350"/>
    </row>
    <row r="6" spans="2:34" ht="12.75">
      <c r="B6" s="276"/>
      <c r="C6" s="277"/>
      <c r="D6" s="277"/>
      <c r="E6" s="277"/>
      <c r="F6" s="278"/>
      <c r="G6" s="342"/>
      <c r="H6" s="343"/>
      <c r="I6" s="343"/>
      <c r="J6" s="343"/>
      <c r="K6" s="343"/>
      <c r="L6" s="343"/>
      <c r="M6" s="343"/>
      <c r="N6" s="343"/>
      <c r="O6" s="343"/>
      <c r="P6" s="343"/>
      <c r="Q6" s="343"/>
      <c r="R6" s="343"/>
      <c r="S6" s="343"/>
      <c r="T6" s="343"/>
      <c r="U6" s="343"/>
      <c r="V6" s="343"/>
      <c r="W6" s="343"/>
      <c r="X6" s="343"/>
      <c r="Y6" s="343"/>
      <c r="Z6" s="344"/>
      <c r="AA6" s="351"/>
      <c r="AB6" s="352"/>
      <c r="AC6" s="352"/>
      <c r="AD6" s="353"/>
      <c r="AE6" s="351"/>
      <c r="AF6" s="352"/>
      <c r="AG6" s="352"/>
      <c r="AH6" s="353"/>
    </row>
    <row r="7" spans="2:34" ht="12.75">
      <c r="B7" s="276"/>
      <c r="C7" s="277"/>
      <c r="D7" s="277"/>
      <c r="E7" s="277"/>
      <c r="F7" s="278"/>
      <c r="G7" s="342"/>
      <c r="H7" s="343"/>
      <c r="I7" s="343"/>
      <c r="J7" s="343"/>
      <c r="K7" s="343"/>
      <c r="L7" s="343"/>
      <c r="M7" s="343"/>
      <c r="N7" s="343"/>
      <c r="O7" s="343"/>
      <c r="P7" s="343"/>
      <c r="Q7" s="343"/>
      <c r="R7" s="343"/>
      <c r="S7" s="343"/>
      <c r="T7" s="343"/>
      <c r="U7" s="343"/>
      <c r="V7" s="343"/>
      <c r="W7" s="343"/>
      <c r="X7" s="343"/>
      <c r="Y7" s="343"/>
      <c r="Z7" s="344"/>
      <c r="AA7" s="351"/>
      <c r="AB7" s="352"/>
      <c r="AC7" s="352"/>
      <c r="AD7" s="353"/>
      <c r="AE7" s="351"/>
      <c r="AF7" s="352"/>
      <c r="AG7" s="352"/>
      <c r="AH7" s="353"/>
    </row>
    <row r="8" spans="2:34" ht="12.75">
      <c r="B8" s="276"/>
      <c r="C8" s="277"/>
      <c r="D8" s="277"/>
      <c r="E8" s="277"/>
      <c r="F8" s="278"/>
      <c r="G8" s="342"/>
      <c r="H8" s="343"/>
      <c r="I8" s="343"/>
      <c r="J8" s="343"/>
      <c r="K8" s="343"/>
      <c r="L8" s="343"/>
      <c r="M8" s="343"/>
      <c r="N8" s="343"/>
      <c r="O8" s="343"/>
      <c r="P8" s="343"/>
      <c r="Q8" s="343"/>
      <c r="R8" s="343"/>
      <c r="S8" s="343"/>
      <c r="T8" s="343"/>
      <c r="U8" s="343"/>
      <c r="V8" s="343"/>
      <c r="W8" s="343"/>
      <c r="X8" s="343"/>
      <c r="Y8" s="343"/>
      <c r="Z8" s="344"/>
      <c r="AA8" s="351"/>
      <c r="AB8" s="352"/>
      <c r="AC8" s="352"/>
      <c r="AD8" s="353"/>
      <c r="AE8" s="351"/>
      <c r="AF8" s="352"/>
      <c r="AG8" s="352"/>
      <c r="AH8" s="353"/>
    </row>
    <row r="9" spans="2:34" ht="12.75">
      <c r="B9" s="276"/>
      <c r="C9" s="277"/>
      <c r="D9" s="277"/>
      <c r="E9" s="277"/>
      <c r="F9" s="278"/>
      <c r="G9" s="342"/>
      <c r="H9" s="343"/>
      <c r="I9" s="343"/>
      <c r="J9" s="343"/>
      <c r="K9" s="343"/>
      <c r="L9" s="343"/>
      <c r="M9" s="343"/>
      <c r="N9" s="343"/>
      <c r="O9" s="343"/>
      <c r="P9" s="343"/>
      <c r="Q9" s="343"/>
      <c r="R9" s="343"/>
      <c r="S9" s="343"/>
      <c r="T9" s="343"/>
      <c r="U9" s="343"/>
      <c r="V9" s="343"/>
      <c r="W9" s="343"/>
      <c r="X9" s="343"/>
      <c r="Y9" s="343"/>
      <c r="Z9" s="344"/>
      <c r="AA9" s="351"/>
      <c r="AB9" s="352"/>
      <c r="AC9" s="352"/>
      <c r="AD9" s="353"/>
      <c r="AE9" s="351"/>
      <c r="AF9" s="352"/>
      <c r="AG9" s="352"/>
      <c r="AH9" s="353"/>
    </row>
    <row r="10" spans="2:34" ht="12.75">
      <c r="B10" s="276"/>
      <c r="C10" s="277"/>
      <c r="D10" s="277"/>
      <c r="E10" s="277"/>
      <c r="F10" s="278"/>
      <c r="G10" s="342"/>
      <c r="H10" s="343"/>
      <c r="I10" s="343"/>
      <c r="J10" s="343"/>
      <c r="K10" s="343"/>
      <c r="L10" s="343"/>
      <c r="M10" s="343"/>
      <c r="N10" s="343"/>
      <c r="O10" s="343"/>
      <c r="P10" s="343"/>
      <c r="Q10" s="343"/>
      <c r="R10" s="343"/>
      <c r="S10" s="343"/>
      <c r="T10" s="343"/>
      <c r="U10" s="343"/>
      <c r="V10" s="343"/>
      <c r="W10" s="343"/>
      <c r="X10" s="343"/>
      <c r="Y10" s="343"/>
      <c r="Z10" s="344"/>
      <c r="AA10" s="351"/>
      <c r="AB10" s="352"/>
      <c r="AC10" s="352"/>
      <c r="AD10" s="353"/>
      <c r="AE10" s="351"/>
      <c r="AF10" s="352"/>
      <c r="AG10" s="352"/>
      <c r="AH10" s="353"/>
    </row>
    <row r="11" spans="2:34" ht="12.75">
      <c r="B11" s="276"/>
      <c r="C11" s="277"/>
      <c r="D11" s="277"/>
      <c r="E11" s="277"/>
      <c r="F11" s="278"/>
      <c r="G11" s="342"/>
      <c r="H11" s="343"/>
      <c r="I11" s="343"/>
      <c r="J11" s="343"/>
      <c r="K11" s="343"/>
      <c r="L11" s="343"/>
      <c r="M11" s="343"/>
      <c r="N11" s="343"/>
      <c r="O11" s="343"/>
      <c r="P11" s="343"/>
      <c r="Q11" s="343"/>
      <c r="R11" s="343"/>
      <c r="S11" s="343"/>
      <c r="T11" s="343"/>
      <c r="U11" s="343"/>
      <c r="V11" s="343"/>
      <c r="W11" s="343"/>
      <c r="X11" s="343"/>
      <c r="Y11" s="343"/>
      <c r="Z11" s="344"/>
      <c r="AA11" s="351"/>
      <c r="AB11" s="352"/>
      <c r="AC11" s="352"/>
      <c r="AD11" s="353"/>
      <c r="AE11" s="351"/>
      <c r="AF11" s="352"/>
      <c r="AG11" s="352"/>
      <c r="AH11" s="353"/>
    </row>
    <row r="12" spans="2:34" ht="27" customHeight="1" thickBot="1">
      <c r="B12" s="279"/>
      <c r="C12" s="280"/>
      <c r="D12" s="280"/>
      <c r="E12" s="280"/>
      <c r="F12" s="281"/>
      <c r="G12" s="345"/>
      <c r="H12" s="346"/>
      <c r="I12" s="346"/>
      <c r="J12" s="346"/>
      <c r="K12" s="346"/>
      <c r="L12" s="346"/>
      <c r="M12" s="346"/>
      <c r="N12" s="346"/>
      <c r="O12" s="346"/>
      <c r="P12" s="346"/>
      <c r="Q12" s="346"/>
      <c r="R12" s="346"/>
      <c r="S12" s="346"/>
      <c r="T12" s="346"/>
      <c r="U12" s="346"/>
      <c r="V12" s="346"/>
      <c r="W12" s="346"/>
      <c r="X12" s="346"/>
      <c r="Y12" s="346"/>
      <c r="Z12" s="347"/>
      <c r="AA12" s="354"/>
      <c r="AB12" s="355"/>
      <c r="AC12" s="355"/>
      <c r="AD12" s="356"/>
      <c r="AE12" s="354"/>
      <c r="AF12" s="355"/>
      <c r="AG12" s="355"/>
      <c r="AH12" s="356"/>
    </row>
    <row r="13" spans="27:34" ht="12.75">
      <c r="AA13" s="101" t="s">
        <v>383</v>
      </c>
      <c r="AB13" s="101"/>
      <c r="AC13" s="101"/>
      <c r="AD13" s="101"/>
      <c r="AE13" s="101"/>
      <c r="AF13" s="101"/>
      <c r="AG13" s="101"/>
      <c r="AH13" s="101"/>
    </row>
  </sheetData>
  <sheetProtection/>
  <mergeCells count="9">
    <mergeCell ref="B2:F4"/>
    <mergeCell ref="G2:Z4"/>
    <mergeCell ref="AA2:AD4"/>
    <mergeCell ref="AE2:AH4"/>
    <mergeCell ref="AA13:AH13"/>
    <mergeCell ref="B5:F12"/>
    <mergeCell ref="G5:Z12"/>
    <mergeCell ref="AA5:AD12"/>
    <mergeCell ref="AE5:AH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2:AH37"/>
  <sheetViews>
    <sheetView zoomScalePageLayoutView="0" workbookViewId="0" topLeftCell="C1">
      <selection activeCell="AT17" sqref="AT17"/>
    </sheetView>
  </sheetViews>
  <sheetFormatPr defaultColWidth="2.75390625" defaultRowHeight="12.75"/>
  <cols>
    <col min="1" max="25" width="2.75390625" style="0" customWidth="1"/>
    <col min="26" max="26" width="9.75390625" style="0" customWidth="1"/>
  </cols>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4"/>
      <c r="H4" s="95"/>
      <c r="I4" s="95"/>
      <c r="J4" s="95"/>
      <c r="K4" s="95"/>
      <c r="L4" s="95"/>
      <c r="M4" s="95"/>
      <c r="N4" s="95"/>
      <c r="O4" s="95"/>
      <c r="P4" s="95"/>
      <c r="Q4" s="95"/>
      <c r="R4" s="95"/>
      <c r="S4" s="95"/>
      <c r="T4" s="95"/>
      <c r="U4" s="95"/>
      <c r="V4" s="95"/>
      <c r="W4" s="95"/>
      <c r="X4" s="95"/>
      <c r="Y4" s="95"/>
      <c r="Z4" s="96"/>
      <c r="AA4" s="98"/>
      <c r="AB4" s="98"/>
      <c r="AC4" s="98"/>
      <c r="AD4" s="98"/>
      <c r="AE4" s="97"/>
      <c r="AF4" s="98"/>
      <c r="AG4" s="98"/>
      <c r="AH4" s="99"/>
    </row>
    <row r="5" spans="2:34" ht="12.75" customHeight="1">
      <c r="B5" s="169" t="s">
        <v>98</v>
      </c>
      <c r="C5" s="170"/>
      <c r="D5" s="170"/>
      <c r="E5" s="170"/>
      <c r="F5" s="171"/>
      <c r="G5" s="243"/>
      <c r="H5" s="243"/>
      <c r="I5" s="243"/>
      <c r="J5" s="243"/>
      <c r="K5" s="243"/>
      <c r="L5" s="243"/>
      <c r="M5" s="243"/>
      <c r="N5" s="243"/>
      <c r="O5" s="243"/>
      <c r="P5" s="243"/>
      <c r="Q5" s="243"/>
      <c r="R5" s="243"/>
      <c r="S5" s="243"/>
      <c r="T5" s="243"/>
      <c r="U5" s="243"/>
      <c r="V5" s="243"/>
      <c r="W5" s="243"/>
      <c r="X5" s="243"/>
      <c r="Y5" s="243"/>
      <c r="Z5" s="243"/>
      <c r="AA5" s="100"/>
      <c r="AB5" s="101"/>
      <c r="AC5" s="101"/>
      <c r="AD5" s="102"/>
      <c r="AE5" s="100"/>
      <c r="AF5" s="101"/>
      <c r="AG5" s="101"/>
      <c r="AH5" s="102"/>
    </row>
    <row r="6" spans="2:34" ht="12.75">
      <c r="B6" s="172"/>
      <c r="C6" s="173"/>
      <c r="D6" s="173"/>
      <c r="E6" s="173"/>
      <c r="F6" s="174"/>
      <c r="G6" s="31"/>
      <c r="H6" s="31"/>
      <c r="I6" s="31"/>
      <c r="J6" s="31"/>
      <c r="K6" s="31"/>
      <c r="L6" s="31"/>
      <c r="M6" s="31"/>
      <c r="N6" s="31"/>
      <c r="O6" s="31"/>
      <c r="P6" s="31"/>
      <c r="Q6" s="31"/>
      <c r="R6" s="31"/>
      <c r="S6" s="31"/>
      <c r="T6" s="31"/>
      <c r="U6" s="31"/>
      <c r="V6" s="31"/>
      <c r="W6" s="31"/>
      <c r="X6" s="31"/>
      <c r="Y6" s="31"/>
      <c r="Z6" s="31"/>
      <c r="AA6" s="15"/>
      <c r="AB6" s="16"/>
      <c r="AC6" s="16"/>
      <c r="AD6" s="17"/>
      <c r="AE6" s="15"/>
      <c r="AF6" s="16"/>
      <c r="AG6" s="16"/>
      <c r="AH6" s="17"/>
    </row>
    <row r="7" spans="2:34" ht="12.75">
      <c r="B7" s="172"/>
      <c r="C7" s="173"/>
      <c r="D7" s="173"/>
      <c r="E7" s="173"/>
      <c r="F7" s="174"/>
      <c r="G7" s="31"/>
      <c r="H7" s="31"/>
      <c r="I7" s="31"/>
      <c r="J7" s="31"/>
      <c r="K7" s="31"/>
      <c r="L7" s="31"/>
      <c r="M7" s="31"/>
      <c r="N7" s="31"/>
      <c r="O7" s="31"/>
      <c r="P7" s="31"/>
      <c r="Q7" s="31"/>
      <c r="R7" s="31"/>
      <c r="S7" s="31"/>
      <c r="T7" s="31"/>
      <c r="U7" s="31"/>
      <c r="V7" s="31"/>
      <c r="W7" s="31"/>
      <c r="X7" s="31"/>
      <c r="Y7" s="31"/>
      <c r="Z7" s="31"/>
      <c r="AA7" s="15"/>
      <c r="AB7" s="16"/>
      <c r="AC7" s="16"/>
      <c r="AD7" s="17"/>
      <c r="AE7" s="15"/>
      <c r="AF7" s="16"/>
      <c r="AG7" s="16"/>
      <c r="AH7" s="17"/>
    </row>
    <row r="8" spans="2:34" ht="12.75">
      <c r="B8" s="172"/>
      <c r="C8" s="173"/>
      <c r="D8" s="173"/>
      <c r="E8" s="173"/>
      <c r="F8" s="174"/>
      <c r="G8" s="31"/>
      <c r="H8" s="31"/>
      <c r="I8" s="31"/>
      <c r="J8" s="31"/>
      <c r="K8" s="31"/>
      <c r="L8" s="31"/>
      <c r="M8" s="31"/>
      <c r="N8" s="31"/>
      <c r="O8" s="31"/>
      <c r="P8" s="31"/>
      <c r="Q8" s="31"/>
      <c r="R8" s="31"/>
      <c r="S8" s="31"/>
      <c r="T8" s="31"/>
      <c r="U8" s="31"/>
      <c r="V8" s="31"/>
      <c r="W8" s="31"/>
      <c r="X8" s="31"/>
      <c r="Y8" s="31"/>
      <c r="Z8" s="31"/>
      <c r="AA8" s="15"/>
      <c r="AB8" s="16"/>
      <c r="AC8" s="16"/>
      <c r="AD8" s="17"/>
      <c r="AE8" s="15"/>
      <c r="AF8" s="16"/>
      <c r="AG8" s="16"/>
      <c r="AH8" s="17"/>
    </row>
    <row r="9" spans="2:34" ht="12.75">
      <c r="B9" s="172"/>
      <c r="C9" s="173"/>
      <c r="D9" s="173"/>
      <c r="E9" s="173"/>
      <c r="F9" s="174"/>
      <c r="G9" s="31"/>
      <c r="H9" s="31"/>
      <c r="I9" s="31"/>
      <c r="J9" s="31"/>
      <c r="K9" s="31"/>
      <c r="L9" s="31"/>
      <c r="M9" s="31"/>
      <c r="N9" s="31"/>
      <c r="O9" s="31"/>
      <c r="P9" s="31"/>
      <c r="Q9" s="31"/>
      <c r="R9" s="31"/>
      <c r="S9" s="31"/>
      <c r="T9" s="31"/>
      <c r="U9" s="31"/>
      <c r="V9" s="31"/>
      <c r="W9" s="31"/>
      <c r="X9" s="31"/>
      <c r="Y9" s="31"/>
      <c r="Z9" s="31"/>
      <c r="AA9" s="15"/>
      <c r="AB9" s="16"/>
      <c r="AC9" s="16"/>
      <c r="AD9" s="17"/>
      <c r="AE9" s="15"/>
      <c r="AF9" s="16"/>
      <c r="AG9" s="16"/>
      <c r="AH9" s="17"/>
    </row>
    <row r="10" spans="2:34" ht="12.75">
      <c r="B10" s="172"/>
      <c r="C10" s="173"/>
      <c r="D10" s="173"/>
      <c r="E10" s="173"/>
      <c r="F10" s="174"/>
      <c r="G10" s="31"/>
      <c r="H10" s="31"/>
      <c r="I10" s="31"/>
      <c r="J10" s="31"/>
      <c r="K10" s="31"/>
      <c r="L10" s="31"/>
      <c r="M10" s="31"/>
      <c r="N10" s="31"/>
      <c r="O10" s="31"/>
      <c r="P10" s="31"/>
      <c r="Q10" s="31"/>
      <c r="R10" s="31"/>
      <c r="S10" s="31"/>
      <c r="T10" s="31"/>
      <c r="U10" s="31"/>
      <c r="V10" s="31"/>
      <c r="W10" s="31"/>
      <c r="X10" s="31"/>
      <c r="Y10" s="31"/>
      <c r="Z10" s="31"/>
      <c r="AA10" s="15"/>
      <c r="AB10" s="16"/>
      <c r="AC10" s="16"/>
      <c r="AD10" s="17"/>
      <c r="AE10" s="15"/>
      <c r="AF10" s="16"/>
      <c r="AG10" s="16"/>
      <c r="AH10" s="17"/>
    </row>
    <row r="11" spans="2:34" ht="12.75">
      <c r="B11" s="172"/>
      <c r="C11" s="173"/>
      <c r="D11" s="173"/>
      <c r="E11" s="173"/>
      <c r="F11" s="174"/>
      <c r="G11" s="31"/>
      <c r="H11" s="31"/>
      <c r="I11" s="31"/>
      <c r="J11" s="31"/>
      <c r="K11" s="31"/>
      <c r="L11" s="31"/>
      <c r="M11" s="31"/>
      <c r="N11" s="31"/>
      <c r="O11" s="31"/>
      <c r="P11" s="31"/>
      <c r="Q11" s="31"/>
      <c r="R11" s="31"/>
      <c r="S11" s="31"/>
      <c r="T11" s="31"/>
      <c r="U11" s="31"/>
      <c r="V11" s="31"/>
      <c r="W11" s="31"/>
      <c r="X11" s="31"/>
      <c r="Y11" s="31"/>
      <c r="Z11" s="31"/>
      <c r="AA11" s="15"/>
      <c r="AB11" s="16"/>
      <c r="AC11" s="16"/>
      <c r="AD11" s="17"/>
      <c r="AE11" s="15"/>
      <c r="AF11" s="16"/>
      <c r="AG11" s="16"/>
      <c r="AH11" s="17"/>
    </row>
    <row r="12" spans="2:34" ht="12.75">
      <c r="B12" s="172"/>
      <c r="C12" s="173"/>
      <c r="D12" s="173"/>
      <c r="E12" s="173"/>
      <c r="F12" s="174"/>
      <c r="G12" s="31"/>
      <c r="H12" s="31"/>
      <c r="I12" s="31"/>
      <c r="J12" s="31"/>
      <c r="K12" s="31"/>
      <c r="L12" s="31"/>
      <c r="M12" s="31"/>
      <c r="N12" s="31"/>
      <c r="O12" s="31"/>
      <c r="P12" s="31"/>
      <c r="Q12" s="31"/>
      <c r="R12" s="31"/>
      <c r="S12" s="31"/>
      <c r="T12" s="31"/>
      <c r="U12" s="31"/>
      <c r="V12" s="31"/>
      <c r="W12" s="31"/>
      <c r="X12" s="31"/>
      <c r="Y12" s="31"/>
      <c r="Z12" s="31"/>
      <c r="AA12" s="15"/>
      <c r="AB12" s="16"/>
      <c r="AC12" s="16"/>
      <c r="AD12" s="17"/>
      <c r="AE12" s="15"/>
      <c r="AF12" s="16"/>
      <c r="AG12" s="16"/>
      <c r="AH12" s="17"/>
    </row>
    <row r="13" spans="2:34" ht="12.75">
      <c r="B13" s="172"/>
      <c r="C13" s="173"/>
      <c r="D13" s="173"/>
      <c r="E13" s="173"/>
      <c r="F13" s="174"/>
      <c r="G13" s="31"/>
      <c r="H13" s="31"/>
      <c r="I13" s="31"/>
      <c r="J13" s="31"/>
      <c r="K13" s="31"/>
      <c r="L13" s="31"/>
      <c r="M13" s="31"/>
      <c r="N13" s="31"/>
      <c r="O13" s="31"/>
      <c r="P13" s="31"/>
      <c r="Q13" s="31"/>
      <c r="R13" s="31"/>
      <c r="S13" s="31"/>
      <c r="T13" s="31"/>
      <c r="U13" s="31"/>
      <c r="V13" s="31"/>
      <c r="W13" s="31"/>
      <c r="X13" s="31"/>
      <c r="Y13" s="31"/>
      <c r="Z13" s="31"/>
      <c r="AA13" s="15"/>
      <c r="AB13" s="16"/>
      <c r="AC13" s="16"/>
      <c r="AD13" s="17"/>
      <c r="AE13" s="15"/>
      <c r="AF13" s="16"/>
      <c r="AG13" s="16"/>
      <c r="AH13" s="17"/>
    </row>
    <row r="14" spans="2:34" ht="12.75">
      <c r="B14" s="172"/>
      <c r="C14" s="173"/>
      <c r="D14" s="173"/>
      <c r="E14" s="173"/>
      <c r="F14" s="174"/>
      <c r="G14" s="31"/>
      <c r="H14" s="31"/>
      <c r="I14" s="31"/>
      <c r="J14" s="31"/>
      <c r="K14" s="31"/>
      <c r="L14" s="31"/>
      <c r="M14" s="31"/>
      <c r="N14" s="31"/>
      <c r="O14" s="31"/>
      <c r="P14" s="31"/>
      <c r="Q14" s="31"/>
      <c r="R14" s="31"/>
      <c r="S14" s="31"/>
      <c r="T14" s="31"/>
      <c r="U14" s="31"/>
      <c r="V14" s="31"/>
      <c r="W14" s="31"/>
      <c r="X14" s="31"/>
      <c r="Y14" s="31"/>
      <c r="Z14" s="31"/>
      <c r="AA14" s="15"/>
      <c r="AB14" s="16"/>
      <c r="AC14" s="16"/>
      <c r="AD14" s="17"/>
      <c r="AE14" s="15"/>
      <c r="AF14" s="16"/>
      <c r="AG14" s="16"/>
      <c r="AH14" s="17"/>
    </row>
    <row r="15" spans="2:34" ht="12.75">
      <c r="B15" s="172"/>
      <c r="C15" s="173"/>
      <c r="D15" s="173"/>
      <c r="E15" s="173"/>
      <c r="F15" s="174"/>
      <c r="G15" s="31"/>
      <c r="H15" s="31"/>
      <c r="I15" s="31"/>
      <c r="J15" s="31"/>
      <c r="K15" s="31"/>
      <c r="L15" s="31"/>
      <c r="M15" s="31"/>
      <c r="N15" s="31"/>
      <c r="O15" s="31"/>
      <c r="P15" s="31"/>
      <c r="Q15" s="31"/>
      <c r="R15" s="31"/>
      <c r="S15" s="31"/>
      <c r="T15" s="31"/>
      <c r="U15" s="31"/>
      <c r="V15" s="31"/>
      <c r="W15" s="31"/>
      <c r="X15" s="31"/>
      <c r="Y15" s="31"/>
      <c r="Z15" s="31"/>
      <c r="AA15" s="15"/>
      <c r="AB15" s="16"/>
      <c r="AC15" s="16"/>
      <c r="AD15" s="17"/>
      <c r="AE15" s="15"/>
      <c r="AF15" s="16"/>
      <c r="AG15" s="16"/>
      <c r="AH15" s="17"/>
    </row>
    <row r="16" spans="2:34" ht="12.75">
      <c r="B16" s="172"/>
      <c r="C16" s="173"/>
      <c r="D16" s="173"/>
      <c r="E16" s="173"/>
      <c r="F16" s="174"/>
      <c r="G16" s="31"/>
      <c r="H16" s="31"/>
      <c r="I16" s="31"/>
      <c r="J16" s="31"/>
      <c r="K16" s="31"/>
      <c r="L16" s="31"/>
      <c r="M16" s="31"/>
      <c r="N16" s="31"/>
      <c r="O16" s="31"/>
      <c r="P16" s="31"/>
      <c r="Q16" s="31"/>
      <c r="R16" s="31"/>
      <c r="S16" s="31"/>
      <c r="T16" s="31"/>
      <c r="U16" s="31"/>
      <c r="V16" s="31"/>
      <c r="W16" s="31"/>
      <c r="X16" s="31"/>
      <c r="Y16" s="31"/>
      <c r="Z16" s="31"/>
      <c r="AA16" s="15"/>
      <c r="AB16" s="16"/>
      <c r="AC16" s="16"/>
      <c r="AD16" s="17"/>
      <c r="AE16" s="15"/>
      <c r="AF16" s="16"/>
      <c r="AG16" s="16"/>
      <c r="AH16" s="17"/>
    </row>
    <row r="17" spans="2:34" ht="12.75">
      <c r="B17" s="172"/>
      <c r="C17" s="173"/>
      <c r="D17" s="173"/>
      <c r="E17" s="173"/>
      <c r="F17" s="174"/>
      <c r="G17" s="31"/>
      <c r="H17" s="31"/>
      <c r="I17" s="31"/>
      <c r="J17" s="31"/>
      <c r="K17" s="31"/>
      <c r="L17" s="31"/>
      <c r="M17" s="31"/>
      <c r="N17" s="31"/>
      <c r="O17" s="31"/>
      <c r="P17" s="31"/>
      <c r="Q17" s="31"/>
      <c r="R17" s="31"/>
      <c r="S17" s="31"/>
      <c r="T17" s="31"/>
      <c r="U17" s="31"/>
      <c r="V17" s="31"/>
      <c r="W17" s="31"/>
      <c r="X17" s="31"/>
      <c r="Y17" s="31"/>
      <c r="Z17" s="31"/>
      <c r="AA17" s="15"/>
      <c r="AB17" s="16"/>
      <c r="AC17" s="16"/>
      <c r="AD17" s="17"/>
      <c r="AE17" s="15"/>
      <c r="AF17" s="16"/>
      <c r="AG17" s="16"/>
      <c r="AH17" s="17"/>
    </row>
    <row r="18" spans="2:34" ht="12.75">
      <c r="B18" s="172"/>
      <c r="C18" s="173"/>
      <c r="D18" s="173"/>
      <c r="E18" s="173"/>
      <c r="F18" s="174"/>
      <c r="G18" s="31"/>
      <c r="H18" s="31"/>
      <c r="I18" s="31"/>
      <c r="J18" s="31"/>
      <c r="K18" s="31"/>
      <c r="L18" s="31"/>
      <c r="M18" s="31"/>
      <c r="N18" s="31"/>
      <c r="O18" s="31"/>
      <c r="P18" s="31"/>
      <c r="Q18" s="31"/>
      <c r="R18" s="31"/>
      <c r="S18" s="31"/>
      <c r="T18" s="31"/>
      <c r="U18" s="31"/>
      <c r="V18" s="31"/>
      <c r="W18" s="31"/>
      <c r="X18" s="31"/>
      <c r="Y18" s="31"/>
      <c r="Z18" s="31"/>
      <c r="AA18" s="15"/>
      <c r="AB18" s="16"/>
      <c r="AC18" s="16"/>
      <c r="AD18" s="17"/>
      <c r="AE18" s="15"/>
      <c r="AF18" s="16"/>
      <c r="AG18" s="16"/>
      <c r="AH18" s="17"/>
    </row>
    <row r="19" spans="2:34" ht="12.75">
      <c r="B19" s="172"/>
      <c r="C19" s="173"/>
      <c r="D19" s="173"/>
      <c r="E19" s="173"/>
      <c r="F19" s="174"/>
      <c r="G19" s="31"/>
      <c r="H19" s="31"/>
      <c r="I19" s="31"/>
      <c r="J19" s="31"/>
      <c r="K19" s="31"/>
      <c r="L19" s="31"/>
      <c r="M19" s="31"/>
      <c r="N19" s="31"/>
      <c r="O19" s="31"/>
      <c r="P19" s="31"/>
      <c r="Q19" s="31"/>
      <c r="R19" s="31"/>
      <c r="S19" s="31"/>
      <c r="T19" s="31"/>
      <c r="U19" s="31"/>
      <c r="V19" s="31"/>
      <c r="W19" s="31"/>
      <c r="X19" s="31"/>
      <c r="Y19" s="31"/>
      <c r="Z19" s="31"/>
      <c r="AA19" s="15"/>
      <c r="AB19" s="16"/>
      <c r="AC19" s="16"/>
      <c r="AD19" s="17"/>
      <c r="AE19" s="15"/>
      <c r="AF19" s="16"/>
      <c r="AG19" s="16"/>
      <c r="AH19" s="17"/>
    </row>
    <row r="20" spans="2:34" ht="12.75">
      <c r="B20" s="172"/>
      <c r="C20" s="173"/>
      <c r="D20" s="173"/>
      <c r="E20" s="173"/>
      <c r="F20" s="174"/>
      <c r="G20" s="31"/>
      <c r="H20" s="31"/>
      <c r="I20" s="31"/>
      <c r="J20" s="31"/>
      <c r="K20" s="31"/>
      <c r="L20" s="31"/>
      <c r="M20" s="31"/>
      <c r="N20" s="31"/>
      <c r="O20" s="31"/>
      <c r="P20" s="31"/>
      <c r="Q20" s="31"/>
      <c r="R20" s="31"/>
      <c r="S20" s="31"/>
      <c r="T20" s="31"/>
      <c r="U20" s="31"/>
      <c r="V20" s="31"/>
      <c r="W20" s="31"/>
      <c r="X20" s="31"/>
      <c r="Y20" s="31"/>
      <c r="Z20" s="31"/>
      <c r="AA20" s="15"/>
      <c r="AB20" s="16"/>
      <c r="AC20" s="16"/>
      <c r="AD20" s="17"/>
      <c r="AE20" s="15"/>
      <c r="AF20" s="16"/>
      <c r="AG20" s="16"/>
      <c r="AH20" s="17"/>
    </row>
    <row r="21" spans="2:34" ht="12.75">
      <c r="B21" s="172"/>
      <c r="C21" s="173"/>
      <c r="D21" s="173"/>
      <c r="E21" s="173"/>
      <c r="F21" s="174"/>
      <c r="G21" s="31"/>
      <c r="H21" s="31"/>
      <c r="I21" s="31"/>
      <c r="J21" s="31"/>
      <c r="K21" s="31"/>
      <c r="L21" s="31"/>
      <c r="M21" s="31"/>
      <c r="N21" s="31"/>
      <c r="O21" s="31"/>
      <c r="P21" s="31"/>
      <c r="Q21" s="31"/>
      <c r="R21" s="31"/>
      <c r="S21" s="31"/>
      <c r="T21" s="31"/>
      <c r="U21" s="31"/>
      <c r="V21" s="31"/>
      <c r="W21" s="31"/>
      <c r="X21" s="31"/>
      <c r="Y21" s="31"/>
      <c r="Z21" s="31"/>
      <c r="AA21" s="15"/>
      <c r="AB21" s="16"/>
      <c r="AC21" s="16"/>
      <c r="AD21" s="17"/>
      <c r="AE21" s="15"/>
      <c r="AF21" s="16"/>
      <c r="AG21" s="16"/>
      <c r="AH21" s="17"/>
    </row>
    <row r="22" spans="2:34" ht="23.25" customHeight="1">
      <c r="B22" s="172"/>
      <c r="C22" s="173"/>
      <c r="D22" s="173"/>
      <c r="E22" s="173"/>
      <c r="F22" s="174"/>
      <c r="G22" s="31"/>
      <c r="H22" s="31"/>
      <c r="I22" s="31"/>
      <c r="J22" s="31"/>
      <c r="K22" s="31"/>
      <c r="L22" s="31"/>
      <c r="M22" s="31"/>
      <c r="N22" s="31"/>
      <c r="O22" s="31"/>
      <c r="P22" s="31"/>
      <c r="Q22" s="31"/>
      <c r="R22" s="31"/>
      <c r="S22" s="31"/>
      <c r="T22" s="31"/>
      <c r="U22" s="31"/>
      <c r="V22" s="31"/>
      <c r="W22" s="31"/>
      <c r="X22" s="31"/>
      <c r="Y22" s="31"/>
      <c r="Z22" s="31"/>
      <c r="AA22" s="15"/>
      <c r="AB22" s="16"/>
      <c r="AC22" s="16"/>
      <c r="AD22" s="17"/>
      <c r="AE22" s="15"/>
      <c r="AF22" s="16"/>
      <c r="AG22" s="16"/>
      <c r="AH22" s="17"/>
    </row>
    <row r="23" spans="2:34" ht="12.75">
      <c r="B23" s="175"/>
      <c r="C23" s="176"/>
      <c r="D23" s="176"/>
      <c r="E23" s="176"/>
      <c r="F23" s="177"/>
      <c r="G23" s="46"/>
      <c r="H23" s="46"/>
      <c r="I23" s="46"/>
      <c r="J23" s="358" t="s">
        <v>99</v>
      </c>
      <c r="K23" s="358"/>
      <c r="L23" s="358"/>
      <c r="M23" s="358"/>
      <c r="N23" s="358"/>
      <c r="O23" s="358"/>
      <c r="P23" s="358"/>
      <c r="Q23" s="46"/>
      <c r="R23" s="46"/>
      <c r="S23" s="358" t="s">
        <v>99</v>
      </c>
      <c r="T23" s="358"/>
      <c r="U23" s="358"/>
      <c r="V23" s="358"/>
      <c r="W23" s="358"/>
      <c r="X23" s="358"/>
      <c r="Y23" s="358"/>
      <c r="Z23" s="46"/>
      <c r="AA23" s="106" t="s">
        <v>384</v>
      </c>
      <c r="AB23" s="107"/>
      <c r="AC23" s="107"/>
      <c r="AD23" s="107"/>
      <c r="AE23" s="107"/>
      <c r="AF23" s="107"/>
      <c r="AG23" s="107"/>
      <c r="AH23" s="108"/>
    </row>
    <row r="24" spans="2:34" ht="12.75">
      <c r="B24" s="146" t="s">
        <v>100</v>
      </c>
      <c r="C24" s="147"/>
      <c r="D24" s="147"/>
      <c r="E24" s="147"/>
      <c r="F24" s="148"/>
      <c r="G24" s="47"/>
      <c r="H24" s="47"/>
      <c r="I24" s="47"/>
      <c r="J24" s="362" t="s">
        <v>101</v>
      </c>
      <c r="K24" s="362"/>
      <c r="L24" s="362"/>
      <c r="M24" s="362"/>
      <c r="N24" s="362"/>
      <c r="O24" s="362"/>
      <c r="P24" s="47"/>
      <c r="Q24" s="47"/>
      <c r="R24" s="47"/>
      <c r="S24" s="359">
        <v>10</v>
      </c>
      <c r="T24" s="359"/>
      <c r="U24" s="359"/>
      <c r="V24" s="359"/>
      <c r="W24" s="359"/>
      <c r="X24" s="359"/>
      <c r="Y24" s="47"/>
      <c r="Z24" s="47"/>
      <c r="AA24" s="249">
        <v>109</v>
      </c>
      <c r="AB24" s="247"/>
      <c r="AC24" s="247"/>
      <c r="AD24" s="250"/>
      <c r="AE24" s="249">
        <v>6</v>
      </c>
      <c r="AF24" s="247"/>
      <c r="AG24" s="247"/>
      <c r="AH24" s="250"/>
    </row>
    <row r="25" spans="2:34" ht="12.75">
      <c r="B25" s="146" t="s">
        <v>102</v>
      </c>
      <c r="C25" s="147"/>
      <c r="D25" s="147"/>
      <c r="E25" s="147"/>
      <c r="F25" s="148"/>
      <c r="G25" s="48"/>
      <c r="H25" s="48"/>
      <c r="I25" s="48"/>
      <c r="J25" s="361" t="s">
        <v>101</v>
      </c>
      <c r="K25" s="361"/>
      <c r="L25" s="361"/>
      <c r="M25" s="361"/>
      <c r="N25" s="361"/>
      <c r="O25" s="361"/>
      <c r="P25" s="48"/>
      <c r="Q25" s="48"/>
      <c r="R25" s="48"/>
      <c r="S25" s="360">
        <v>13</v>
      </c>
      <c r="T25" s="360"/>
      <c r="U25" s="360"/>
      <c r="V25" s="360"/>
      <c r="W25" s="360"/>
      <c r="X25" s="360"/>
      <c r="Y25" s="48"/>
      <c r="Z25" s="48"/>
      <c r="AA25" s="249">
        <v>115</v>
      </c>
      <c r="AB25" s="247"/>
      <c r="AC25" s="247"/>
      <c r="AD25" s="250"/>
      <c r="AE25" s="249">
        <v>6</v>
      </c>
      <c r="AF25" s="247"/>
      <c r="AG25" s="247"/>
      <c r="AH25" s="250"/>
    </row>
    <row r="26" spans="2:34" ht="12.75">
      <c r="B26" s="146" t="s">
        <v>103</v>
      </c>
      <c r="C26" s="147"/>
      <c r="D26" s="147"/>
      <c r="E26" s="147"/>
      <c r="F26" s="148"/>
      <c r="G26" s="48"/>
      <c r="H26" s="48"/>
      <c r="I26" s="48"/>
      <c r="J26" s="361" t="s">
        <v>101</v>
      </c>
      <c r="K26" s="361"/>
      <c r="L26" s="361"/>
      <c r="M26" s="361"/>
      <c r="N26" s="361"/>
      <c r="O26" s="361"/>
      <c r="P26" s="48"/>
      <c r="Q26" s="48"/>
      <c r="R26" s="48"/>
      <c r="S26" s="360">
        <v>19</v>
      </c>
      <c r="T26" s="360"/>
      <c r="U26" s="360"/>
      <c r="V26" s="360"/>
      <c r="W26" s="360"/>
      <c r="X26" s="360"/>
      <c r="Y26" s="48"/>
      <c r="Z26" s="48"/>
      <c r="AA26" s="249">
        <v>124.5</v>
      </c>
      <c r="AB26" s="247"/>
      <c r="AC26" s="247"/>
      <c r="AD26" s="250"/>
      <c r="AE26" s="249">
        <v>6</v>
      </c>
      <c r="AF26" s="247"/>
      <c r="AG26" s="247"/>
      <c r="AH26" s="250"/>
    </row>
    <row r="27" spans="2:34" ht="12.75">
      <c r="B27" s="146" t="s">
        <v>104</v>
      </c>
      <c r="C27" s="147"/>
      <c r="D27" s="147"/>
      <c r="E27" s="147"/>
      <c r="F27" s="148"/>
      <c r="G27" s="48"/>
      <c r="H27" s="48"/>
      <c r="I27" s="48"/>
      <c r="J27" s="361" t="s">
        <v>101</v>
      </c>
      <c r="K27" s="361"/>
      <c r="L27" s="361"/>
      <c r="M27" s="361"/>
      <c r="N27" s="361"/>
      <c r="O27" s="361"/>
      <c r="P27" s="48"/>
      <c r="Q27" s="48"/>
      <c r="R27" s="48"/>
      <c r="S27" s="360">
        <v>25</v>
      </c>
      <c r="T27" s="360"/>
      <c r="U27" s="360"/>
      <c r="V27" s="360"/>
      <c r="W27" s="360"/>
      <c r="X27" s="360"/>
      <c r="Y27" s="48"/>
      <c r="Z27" s="48"/>
      <c r="AA27" s="257">
        <v>142</v>
      </c>
      <c r="AB27" s="255"/>
      <c r="AC27" s="255"/>
      <c r="AD27" s="258"/>
      <c r="AE27" s="249">
        <v>6</v>
      </c>
      <c r="AF27" s="247"/>
      <c r="AG27" s="247"/>
      <c r="AH27" s="250"/>
    </row>
    <row r="28" spans="2:34" ht="12.75">
      <c r="B28" s="146" t="s">
        <v>105</v>
      </c>
      <c r="C28" s="147"/>
      <c r="D28" s="147"/>
      <c r="E28" s="147"/>
      <c r="F28" s="148"/>
      <c r="G28" s="48"/>
      <c r="H28" s="48"/>
      <c r="I28" s="48"/>
      <c r="J28" s="361" t="s">
        <v>101</v>
      </c>
      <c r="K28" s="361"/>
      <c r="L28" s="361"/>
      <c r="M28" s="361"/>
      <c r="N28" s="361"/>
      <c r="O28" s="361"/>
      <c r="P28" s="48"/>
      <c r="Q28" s="48"/>
      <c r="R28" s="48"/>
      <c r="S28" s="360">
        <v>32</v>
      </c>
      <c r="T28" s="360"/>
      <c r="U28" s="360"/>
      <c r="V28" s="360"/>
      <c r="W28" s="360"/>
      <c r="X28" s="360"/>
      <c r="Y28" s="48"/>
      <c r="Z28" s="48"/>
      <c r="AA28" s="249">
        <v>157</v>
      </c>
      <c r="AB28" s="247"/>
      <c r="AC28" s="247"/>
      <c r="AD28" s="250"/>
      <c r="AE28" s="249">
        <v>6</v>
      </c>
      <c r="AF28" s="247"/>
      <c r="AG28" s="247"/>
      <c r="AH28" s="250"/>
    </row>
    <row r="29" spans="2:34" ht="12.75">
      <c r="B29" s="146" t="s">
        <v>106</v>
      </c>
      <c r="C29" s="147"/>
      <c r="D29" s="147"/>
      <c r="E29" s="147"/>
      <c r="F29" s="148"/>
      <c r="G29" s="47"/>
      <c r="H29" s="47"/>
      <c r="I29" s="47"/>
      <c r="J29" s="362" t="s">
        <v>101</v>
      </c>
      <c r="K29" s="362"/>
      <c r="L29" s="362"/>
      <c r="M29" s="362"/>
      <c r="N29" s="362"/>
      <c r="O29" s="362"/>
      <c r="P29" s="47"/>
      <c r="Q29" s="47"/>
      <c r="R29" s="47"/>
      <c r="S29" s="363">
        <v>40</v>
      </c>
      <c r="T29" s="363"/>
      <c r="U29" s="363"/>
      <c r="V29" s="363"/>
      <c r="W29" s="363"/>
      <c r="X29" s="363"/>
      <c r="Y29" s="47"/>
      <c r="Z29" s="47"/>
      <c r="AA29" s="249">
        <v>190</v>
      </c>
      <c r="AB29" s="247"/>
      <c r="AC29" s="247"/>
      <c r="AD29" s="250"/>
      <c r="AE29" s="249">
        <v>6</v>
      </c>
      <c r="AF29" s="247"/>
      <c r="AG29" s="247"/>
      <c r="AH29" s="250"/>
    </row>
    <row r="30" spans="2:34" ht="12.75">
      <c r="B30" s="146" t="s">
        <v>107</v>
      </c>
      <c r="C30" s="147"/>
      <c r="D30" s="147"/>
      <c r="E30" s="147"/>
      <c r="F30" s="148"/>
      <c r="G30" s="48"/>
      <c r="H30" s="48"/>
      <c r="I30" s="48"/>
      <c r="J30" s="361" t="s">
        <v>101</v>
      </c>
      <c r="K30" s="361"/>
      <c r="L30" s="361"/>
      <c r="M30" s="361"/>
      <c r="N30" s="361"/>
      <c r="O30" s="361"/>
      <c r="P30" s="48"/>
      <c r="Q30" s="48"/>
      <c r="R30" s="48"/>
      <c r="S30" s="360">
        <v>50</v>
      </c>
      <c r="T30" s="360"/>
      <c r="U30" s="360"/>
      <c r="V30" s="360"/>
      <c r="W30" s="360"/>
      <c r="X30" s="360"/>
      <c r="Y30" s="48"/>
      <c r="Z30" s="48"/>
      <c r="AA30" s="257">
        <v>114</v>
      </c>
      <c r="AB30" s="255"/>
      <c r="AC30" s="255"/>
      <c r="AD30" s="258"/>
      <c r="AE30" s="249">
        <v>6</v>
      </c>
      <c r="AF30" s="247"/>
      <c r="AG30" s="247"/>
      <c r="AH30" s="250"/>
    </row>
    <row r="31" spans="2:34" ht="12.75">
      <c r="B31" s="146" t="s">
        <v>108</v>
      </c>
      <c r="C31" s="147"/>
      <c r="D31" s="147"/>
      <c r="E31" s="147"/>
      <c r="F31" s="148"/>
      <c r="G31" s="43"/>
      <c r="H31" s="2"/>
      <c r="I31" s="2"/>
      <c r="J31" s="361" t="s">
        <v>109</v>
      </c>
      <c r="K31" s="361"/>
      <c r="L31" s="361"/>
      <c r="M31" s="361"/>
      <c r="N31" s="361"/>
      <c r="O31" s="361"/>
      <c r="P31" s="2"/>
      <c r="Q31" s="2"/>
      <c r="R31" s="2"/>
      <c r="S31" s="360">
        <v>10</v>
      </c>
      <c r="T31" s="360"/>
      <c r="U31" s="360"/>
      <c r="V31" s="360"/>
      <c r="W31" s="360"/>
      <c r="X31" s="360"/>
      <c r="Y31" s="2"/>
      <c r="Z31" s="43"/>
      <c r="AA31" s="249">
        <v>111</v>
      </c>
      <c r="AB31" s="247"/>
      <c r="AC31" s="247"/>
      <c r="AD31" s="250"/>
      <c r="AE31" s="249">
        <v>6</v>
      </c>
      <c r="AF31" s="247"/>
      <c r="AG31" s="247"/>
      <c r="AH31" s="250"/>
    </row>
    <row r="32" spans="2:34" ht="12.75">
      <c r="B32" s="146" t="s">
        <v>110</v>
      </c>
      <c r="C32" s="147"/>
      <c r="D32" s="147"/>
      <c r="E32" s="147"/>
      <c r="F32" s="148"/>
      <c r="G32" s="48"/>
      <c r="H32" s="48"/>
      <c r="I32" s="48"/>
      <c r="J32" s="361" t="s">
        <v>109</v>
      </c>
      <c r="K32" s="361"/>
      <c r="L32" s="361"/>
      <c r="M32" s="361"/>
      <c r="N32" s="361"/>
      <c r="O32" s="361"/>
      <c r="P32" s="48"/>
      <c r="Q32" s="48"/>
      <c r="R32" s="48"/>
      <c r="S32" s="360">
        <v>13</v>
      </c>
      <c r="T32" s="360"/>
      <c r="U32" s="360"/>
      <c r="V32" s="360"/>
      <c r="W32" s="360"/>
      <c r="X32" s="360"/>
      <c r="Y32" s="48"/>
      <c r="Z32" s="48"/>
      <c r="AA32" s="249">
        <v>117.5</v>
      </c>
      <c r="AB32" s="247"/>
      <c r="AC32" s="247"/>
      <c r="AD32" s="250"/>
      <c r="AE32" s="249">
        <v>6</v>
      </c>
      <c r="AF32" s="247"/>
      <c r="AG32" s="247"/>
      <c r="AH32" s="250"/>
    </row>
    <row r="33" spans="2:34" ht="12.75">
      <c r="B33" s="146" t="s">
        <v>111</v>
      </c>
      <c r="C33" s="147"/>
      <c r="D33" s="147"/>
      <c r="E33" s="147"/>
      <c r="F33" s="148"/>
      <c r="G33" s="49"/>
      <c r="H33" s="48"/>
      <c r="I33" s="48"/>
      <c r="J33" s="361" t="s">
        <v>109</v>
      </c>
      <c r="K33" s="361"/>
      <c r="L33" s="361"/>
      <c r="M33" s="361"/>
      <c r="N33" s="361"/>
      <c r="O33" s="361"/>
      <c r="P33" s="48"/>
      <c r="Q33" s="48"/>
      <c r="R33" s="48"/>
      <c r="S33" s="360">
        <v>19</v>
      </c>
      <c r="T33" s="360"/>
      <c r="U33" s="360"/>
      <c r="V33" s="360"/>
      <c r="W33" s="360"/>
      <c r="X33" s="360"/>
      <c r="Y33" s="48"/>
      <c r="Z33" s="50"/>
      <c r="AA33" s="249">
        <v>127</v>
      </c>
      <c r="AB33" s="247"/>
      <c r="AC33" s="247"/>
      <c r="AD33" s="250"/>
      <c r="AE33" s="249">
        <v>6</v>
      </c>
      <c r="AF33" s="247"/>
      <c r="AG33" s="247"/>
      <c r="AH33" s="250"/>
    </row>
    <row r="34" spans="2:34" ht="12.75">
      <c r="B34" s="146" t="s">
        <v>112</v>
      </c>
      <c r="C34" s="147"/>
      <c r="D34" s="147"/>
      <c r="E34" s="147"/>
      <c r="F34" s="148"/>
      <c r="G34" s="49"/>
      <c r="H34" s="48"/>
      <c r="I34" s="48"/>
      <c r="J34" s="361" t="s">
        <v>109</v>
      </c>
      <c r="K34" s="361"/>
      <c r="L34" s="361"/>
      <c r="M34" s="361"/>
      <c r="N34" s="361"/>
      <c r="O34" s="361"/>
      <c r="P34" s="48"/>
      <c r="Q34" s="48"/>
      <c r="R34" s="48"/>
      <c r="S34" s="360">
        <v>25</v>
      </c>
      <c r="T34" s="360"/>
      <c r="U34" s="360"/>
      <c r="V34" s="360"/>
      <c r="W34" s="360"/>
      <c r="X34" s="360"/>
      <c r="Y34" s="48"/>
      <c r="Z34" s="50"/>
      <c r="AA34" s="249">
        <v>144.5</v>
      </c>
      <c r="AB34" s="247"/>
      <c r="AC34" s="247"/>
      <c r="AD34" s="250"/>
      <c r="AE34" s="249">
        <v>6</v>
      </c>
      <c r="AF34" s="247"/>
      <c r="AG34" s="247"/>
      <c r="AH34" s="250"/>
    </row>
    <row r="35" spans="2:34" ht="12.75">
      <c r="B35" s="146" t="s">
        <v>113</v>
      </c>
      <c r="C35" s="147"/>
      <c r="D35" s="147"/>
      <c r="E35" s="147"/>
      <c r="F35" s="148"/>
      <c r="G35" s="49"/>
      <c r="H35" s="48"/>
      <c r="I35" s="48"/>
      <c r="J35" s="361" t="s">
        <v>109</v>
      </c>
      <c r="K35" s="361"/>
      <c r="L35" s="361"/>
      <c r="M35" s="361"/>
      <c r="N35" s="361"/>
      <c r="O35" s="361"/>
      <c r="P35" s="48"/>
      <c r="Q35" s="48"/>
      <c r="R35" s="48"/>
      <c r="S35" s="360">
        <v>32</v>
      </c>
      <c r="T35" s="360"/>
      <c r="U35" s="360"/>
      <c r="V35" s="360"/>
      <c r="W35" s="360"/>
      <c r="X35" s="360"/>
      <c r="Y35" s="48"/>
      <c r="Z35" s="50"/>
      <c r="AA35" s="249">
        <v>160.5</v>
      </c>
      <c r="AB35" s="247"/>
      <c r="AC35" s="247"/>
      <c r="AD35" s="250"/>
      <c r="AE35" s="249">
        <v>6</v>
      </c>
      <c r="AF35" s="247"/>
      <c r="AG35" s="247"/>
      <c r="AH35" s="250"/>
    </row>
    <row r="36" spans="2:34" ht="12.75">
      <c r="B36" s="146" t="s">
        <v>114</v>
      </c>
      <c r="C36" s="147"/>
      <c r="D36" s="147"/>
      <c r="E36" s="147"/>
      <c r="F36" s="148"/>
      <c r="G36" s="49"/>
      <c r="H36" s="48"/>
      <c r="I36" s="48"/>
      <c r="J36" s="361" t="s">
        <v>109</v>
      </c>
      <c r="K36" s="361"/>
      <c r="L36" s="361"/>
      <c r="M36" s="361"/>
      <c r="N36" s="361"/>
      <c r="O36" s="361"/>
      <c r="P36" s="48"/>
      <c r="Q36" s="48"/>
      <c r="R36" s="48"/>
      <c r="S36" s="360">
        <v>40</v>
      </c>
      <c r="T36" s="360"/>
      <c r="U36" s="360"/>
      <c r="V36" s="360"/>
      <c r="W36" s="360"/>
      <c r="X36" s="360"/>
      <c r="Y36" s="48"/>
      <c r="Z36" s="50"/>
      <c r="AA36" s="249">
        <v>193.5</v>
      </c>
      <c r="AB36" s="247"/>
      <c r="AC36" s="247"/>
      <c r="AD36" s="250"/>
      <c r="AE36" s="249">
        <v>6</v>
      </c>
      <c r="AF36" s="247"/>
      <c r="AG36" s="247"/>
      <c r="AH36" s="250"/>
    </row>
    <row r="37" spans="2:34" ht="13.5" thickBot="1">
      <c r="B37" s="209" t="s">
        <v>115</v>
      </c>
      <c r="C37" s="210"/>
      <c r="D37" s="210"/>
      <c r="E37" s="210"/>
      <c r="F37" s="211"/>
      <c r="G37" s="51"/>
      <c r="H37" s="51"/>
      <c r="I37" s="51"/>
      <c r="J37" s="364" t="s">
        <v>109</v>
      </c>
      <c r="K37" s="364"/>
      <c r="L37" s="364"/>
      <c r="M37" s="364"/>
      <c r="N37" s="364"/>
      <c r="O37" s="364"/>
      <c r="P37" s="51"/>
      <c r="Q37" s="51"/>
      <c r="R37" s="51"/>
      <c r="S37" s="365">
        <v>50</v>
      </c>
      <c r="T37" s="365"/>
      <c r="U37" s="365"/>
      <c r="V37" s="365"/>
      <c r="W37" s="365"/>
      <c r="X37" s="365"/>
      <c r="Y37" s="51"/>
      <c r="Z37" s="51"/>
      <c r="AA37" s="271">
        <v>218</v>
      </c>
      <c r="AB37" s="269"/>
      <c r="AC37" s="269"/>
      <c r="AD37" s="272"/>
      <c r="AE37" s="271">
        <v>6</v>
      </c>
      <c r="AF37" s="269"/>
      <c r="AG37" s="269"/>
      <c r="AH37" s="272"/>
    </row>
  </sheetData>
  <sheetProtection/>
  <mergeCells count="81">
    <mergeCell ref="J36:O36"/>
    <mergeCell ref="J34:O34"/>
    <mergeCell ref="AA36:AD36"/>
    <mergeCell ref="AA34:AD34"/>
    <mergeCell ref="AE36:AH36"/>
    <mergeCell ref="B37:F37"/>
    <mergeCell ref="J37:O37"/>
    <mergeCell ref="S37:X37"/>
    <mergeCell ref="AA37:AD37"/>
    <mergeCell ref="AE37:AH37"/>
    <mergeCell ref="B36:F36"/>
    <mergeCell ref="J32:O32"/>
    <mergeCell ref="S36:X36"/>
    <mergeCell ref="AA32:AD32"/>
    <mergeCell ref="AE34:AH34"/>
    <mergeCell ref="B35:F35"/>
    <mergeCell ref="J35:O35"/>
    <mergeCell ref="S35:X35"/>
    <mergeCell ref="AA35:AD35"/>
    <mergeCell ref="AE35:AH35"/>
    <mergeCell ref="B34:F34"/>
    <mergeCell ref="J30:O30"/>
    <mergeCell ref="S34:X34"/>
    <mergeCell ref="AA30:AD30"/>
    <mergeCell ref="AE32:AH32"/>
    <mergeCell ref="B33:F33"/>
    <mergeCell ref="J33:O33"/>
    <mergeCell ref="S33:X33"/>
    <mergeCell ref="AA33:AD33"/>
    <mergeCell ref="AE33:AH33"/>
    <mergeCell ref="B32:F32"/>
    <mergeCell ref="J28:O28"/>
    <mergeCell ref="S32:X32"/>
    <mergeCell ref="AA28:AD28"/>
    <mergeCell ref="AE30:AH30"/>
    <mergeCell ref="B31:F31"/>
    <mergeCell ref="J31:O31"/>
    <mergeCell ref="S31:X31"/>
    <mergeCell ref="AA31:AD31"/>
    <mergeCell ref="AE31:AH31"/>
    <mergeCell ref="B30:F30"/>
    <mergeCell ref="J26:O26"/>
    <mergeCell ref="S30:X30"/>
    <mergeCell ref="AA26:AD26"/>
    <mergeCell ref="AE28:AH28"/>
    <mergeCell ref="B29:F29"/>
    <mergeCell ref="J29:O29"/>
    <mergeCell ref="S29:X29"/>
    <mergeCell ref="AA29:AD29"/>
    <mergeCell ref="AE29:AH29"/>
    <mergeCell ref="B28:F28"/>
    <mergeCell ref="J24:O24"/>
    <mergeCell ref="S28:X28"/>
    <mergeCell ref="AA24:AD24"/>
    <mergeCell ref="AE26:AH26"/>
    <mergeCell ref="B27:F27"/>
    <mergeCell ref="J27:O27"/>
    <mergeCell ref="S27:X27"/>
    <mergeCell ref="AA27:AD27"/>
    <mergeCell ref="AE27:AH27"/>
    <mergeCell ref="B26:F26"/>
    <mergeCell ref="J23:P23"/>
    <mergeCell ref="S26:X26"/>
    <mergeCell ref="AA23:AH23"/>
    <mergeCell ref="AE24:AH24"/>
    <mergeCell ref="B25:F25"/>
    <mergeCell ref="J25:O25"/>
    <mergeCell ref="S25:X25"/>
    <mergeCell ref="AA25:AD25"/>
    <mergeCell ref="AE25:AH25"/>
    <mergeCell ref="B24:F24"/>
    <mergeCell ref="S23:Y23"/>
    <mergeCell ref="S24:X24"/>
    <mergeCell ref="B2:F4"/>
    <mergeCell ref="G2:Z4"/>
    <mergeCell ref="AA2:AD4"/>
    <mergeCell ref="AE2:AH4"/>
    <mergeCell ref="B5:F23"/>
    <mergeCell ref="G5:Z5"/>
    <mergeCell ref="AA5:AD5"/>
    <mergeCell ref="AE5:AH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2:AH12"/>
  <sheetViews>
    <sheetView zoomScalePageLayoutView="0" workbookViewId="0" topLeftCell="A1">
      <selection activeCell="G5" sqref="G5:Z12"/>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116</v>
      </c>
      <c r="C5" s="274"/>
      <c r="D5" s="274"/>
      <c r="E5" s="274"/>
      <c r="F5" s="275"/>
      <c r="G5" s="339" t="s">
        <v>117</v>
      </c>
      <c r="H5" s="340"/>
      <c r="I5" s="340"/>
      <c r="J5" s="340"/>
      <c r="K5" s="340"/>
      <c r="L5" s="340"/>
      <c r="M5" s="340"/>
      <c r="N5" s="340"/>
      <c r="O5" s="340"/>
      <c r="P5" s="340"/>
      <c r="Q5" s="340"/>
      <c r="R5" s="340"/>
      <c r="S5" s="340"/>
      <c r="T5" s="340"/>
      <c r="U5" s="340"/>
      <c r="V5" s="340"/>
      <c r="W5" s="340"/>
      <c r="X5" s="340"/>
      <c r="Y5" s="340"/>
      <c r="Z5" s="341"/>
      <c r="AA5" s="366"/>
      <c r="AB5" s="367"/>
      <c r="AC5" s="367"/>
      <c r="AD5" s="368"/>
      <c r="AE5" s="366"/>
      <c r="AF5" s="367"/>
      <c r="AG5" s="367"/>
      <c r="AH5" s="368"/>
    </row>
    <row r="6" spans="2:34" ht="12.75">
      <c r="B6" s="276"/>
      <c r="C6" s="277"/>
      <c r="D6" s="277"/>
      <c r="E6" s="277"/>
      <c r="F6" s="278"/>
      <c r="G6" s="342"/>
      <c r="H6" s="343"/>
      <c r="I6" s="343"/>
      <c r="J6" s="343"/>
      <c r="K6" s="343"/>
      <c r="L6" s="343"/>
      <c r="M6" s="343"/>
      <c r="N6" s="343"/>
      <c r="O6" s="343"/>
      <c r="P6" s="343"/>
      <c r="Q6" s="343"/>
      <c r="R6" s="343"/>
      <c r="S6" s="343"/>
      <c r="T6" s="343"/>
      <c r="U6" s="343"/>
      <c r="V6" s="343"/>
      <c r="W6" s="343"/>
      <c r="X6" s="343"/>
      <c r="Y6" s="343"/>
      <c r="Z6" s="344"/>
      <c r="AA6" s="369"/>
      <c r="AB6" s="370"/>
      <c r="AC6" s="370"/>
      <c r="AD6" s="371"/>
      <c r="AE6" s="369"/>
      <c r="AF6" s="370"/>
      <c r="AG6" s="370"/>
      <c r="AH6" s="371"/>
    </row>
    <row r="7" spans="2:34" ht="12.75">
      <c r="B7" s="276"/>
      <c r="C7" s="277"/>
      <c r="D7" s="277"/>
      <c r="E7" s="277"/>
      <c r="F7" s="278"/>
      <c r="G7" s="342"/>
      <c r="H7" s="343"/>
      <c r="I7" s="343"/>
      <c r="J7" s="343"/>
      <c r="K7" s="343"/>
      <c r="L7" s="343"/>
      <c r="M7" s="343"/>
      <c r="N7" s="343"/>
      <c r="O7" s="343"/>
      <c r="P7" s="343"/>
      <c r="Q7" s="343"/>
      <c r="R7" s="343"/>
      <c r="S7" s="343"/>
      <c r="T7" s="343"/>
      <c r="U7" s="343"/>
      <c r="V7" s="343"/>
      <c r="W7" s="343"/>
      <c r="X7" s="343"/>
      <c r="Y7" s="343"/>
      <c r="Z7" s="344"/>
      <c r="AA7" s="369"/>
      <c r="AB7" s="370"/>
      <c r="AC7" s="370"/>
      <c r="AD7" s="371"/>
      <c r="AE7" s="369"/>
      <c r="AF7" s="370"/>
      <c r="AG7" s="370"/>
      <c r="AH7" s="371"/>
    </row>
    <row r="8" spans="2:34" ht="12.75">
      <c r="B8" s="276"/>
      <c r="C8" s="277"/>
      <c r="D8" s="277"/>
      <c r="E8" s="277"/>
      <c r="F8" s="278"/>
      <c r="G8" s="342"/>
      <c r="H8" s="343"/>
      <c r="I8" s="343"/>
      <c r="J8" s="343"/>
      <c r="K8" s="343"/>
      <c r="L8" s="343"/>
      <c r="M8" s="343"/>
      <c r="N8" s="343"/>
      <c r="O8" s="343"/>
      <c r="P8" s="343"/>
      <c r="Q8" s="343"/>
      <c r="R8" s="343"/>
      <c r="S8" s="343"/>
      <c r="T8" s="343"/>
      <c r="U8" s="343"/>
      <c r="V8" s="343"/>
      <c r="W8" s="343"/>
      <c r="X8" s="343"/>
      <c r="Y8" s="343"/>
      <c r="Z8" s="344"/>
      <c r="AA8" s="369"/>
      <c r="AB8" s="370"/>
      <c r="AC8" s="370"/>
      <c r="AD8" s="371"/>
      <c r="AE8" s="369"/>
      <c r="AF8" s="370"/>
      <c r="AG8" s="370"/>
      <c r="AH8" s="371"/>
    </row>
    <row r="9" spans="2:34" ht="12.75">
      <c r="B9" s="276"/>
      <c r="C9" s="277"/>
      <c r="D9" s="277"/>
      <c r="E9" s="277"/>
      <c r="F9" s="278"/>
      <c r="G9" s="342"/>
      <c r="H9" s="343"/>
      <c r="I9" s="343"/>
      <c r="J9" s="343"/>
      <c r="K9" s="343"/>
      <c r="L9" s="343"/>
      <c r="M9" s="343"/>
      <c r="N9" s="343"/>
      <c r="O9" s="343"/>
      <c r="P9" s="343"/>
      <c r="Q9" s="343"/>
      <c r="R9" s="343"/>
      <c r="S9" s="343"/>
      <c r="T9" s="343"/>
      <c r="U9" s="343"/>
      <c r="V9" s="343"/>
      <c r="W9" s="343"/>
      <c r="X9" s="343"/>
      <c r="Y9" s="343"/>
      <c r="Z9" s="344"/>
      <c r="AA9" s="369"/>
      <c r="AB9" s="370"/>
      <c r="AC9" s="370"/>
      <c r="AD9" s="371"/>
      <c r="AE9" s="369"/>
      <c r="AF9" s="370"/>
      <c r="AG9" s="370"/>
      <c r="AH9" s="371"/>
    </row>
    <row r="10" spans="2:34" ht="12.75">
      <c r="B10" s="276"/>
      <c r="C10" s="277"/>
      <c r="D10" s="277"/>
      <c r="E10" s="277"/>
      <c r="F10" s="278"/>
      <c r="G10" s="342"/>
      <c r="H10" s="343"/>
      <c r="I10" s="343"/>
      <c r="J10" s="343"/>
      <c r="K10" s="343"/>
      <c r="L10" s="343"/>
      <c r="M10" s="343"/>
      <c r="N10" s="343"/>
      <c r="O10" s="343"/>
      <c r="P10" s="343"/>
      <c r="Q10" s="343"/>
      <c r="R10" s="343"/>
      <c r="S10" s="343"/>
      <c r="T10" s="343"/>
      <c r="U10" s="343"/>
      <c r="V10" s="343"/>
      <c r="W10" s="343"/>
      <c r="X10" s="343"/>
      <c r="Y10" s="343"/>
      <c r="Z10" s="344"/>
      <c r="AA10" s="369"/>
      <c r="AB10" s="370"/>
      <c r="AC10" s="370"/>
      <c r="AD10" s="371"/>
      <c r="AE10" s="369"/>
      <c r="AF10" s="370"/>
      <c r="AG10" s="370"/>
      <c r="AH10" s="371"/>
    </row>
    <row r="11" spans="2:34" ht="12.75">
      <c r="B11" s="276"/>
      <c r="C11" s="277"/>
      <c r="D11" s="277"/>
      <c r="E11" s="277"/>
      <c r="F11" s="278"/>
      <c r="G11" s="342"/>
      <c r="H11" s="343"/>
      <c r="I11" s="343"/>
      <c r="J11" s="343"/>
      <c r="K11" s="343"/>
      <c r="L11" s="343"/>
      <c r="M11" s="343"/>
      <c r="N11" s="343"/>
      <c r="O11" s="343"/>
      <c r="P11" s="343"/>
      <c r="Q11" s="343"/>
      <c r="R11" s="343"/>
      <c r="S11" s="343"/>
      <c r="T11" s="343"/>
      <c r="U11" s="343"/>
      <c r="V11" s="343"/>
      <c r="W11" s="343"/>
      <c r="X11" s="343"/>
      <c r="Y11" s="343"/>
      <c r="Z11" s="344"/>
      <c r="AA11" s="369"/>
      <c r="AB11" s="370"/>
      <c r="AC11" s="370"/>
      <c r="AD11" s="371"/>
      <c r="AE11" s="369"/>
      <c r="AF11" s="370"/>
      <c r="AG11" s="370"/>
      <c r="AH11" s="371"/>
    </row>
    <row r="12" spans="2:34" ht="13.5" thickBot="1">
      <c r="B12" s="279"/>
      <c r="C12" s="280"/>
      <c r="D12" s="280"/>
      <c r="E12" s="280"/>
      <c r="F12" s="281"/>
      <c r="G12" s="345"/>
      <c r="H12" s="346"/>
      <c r="I12" s="346"/>
      <c r="J12" s="346"/>
      <c r="K12" s="346"/>
      <c r="L12" s="346"/>
      <c r="M12" s="346"/>
      <c r="N12" s="346"/>
      <c r="O12" s="346"/>
      <c r="P12" s="346"/>
      <c r="Q12" s="346"/>
      <c r="R12" s="346"/>
      <c r="S12" s="346"/>
      <c r="T12" s="346"/>
      <c r="U12" s="346"/>
      <c r="V12" s="346"/>
      <c r="W12" s="346"/>
      <c r="X12" s="346"/>
      <c r="Y12" s="346"/>
      <c r="Z12" s="347"/>
      <c r="AA12" s="372"/>
      <c r="AB12" s="373"/>
      <c r="AC12" s="373"/>
      <c r="AD12" s="374"/>
      <c r="AE12" s="372"/>
      <c r="AF12" s="373"/>
      <c r="AG12" s="373"/>
      <c r="AH12" s="374"/>
    </row>
  </sheetData>
  <sheetProtection/>
  <mergeCells count="8">
    <mergeCell ref="B2:F4"/>
    <mergeCell ref="G2:Z4"/>
    <mergeCell ref="AA2:AD4"/>
    <mergeCell ref="AE2:AH4"/>
    <mergeCell ref="B5:F12"/>
    <mergeCell ref="G5:Z12"/>
    <mergeCell ref="AA5:AD12"/>
    <mergeCell ref="AE5:AH1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2:AH23"/>
  <sheetViews>
    <sheetView zoomScalePageLayoutView="0" workbookViewId="0" topLeftCell="A1">
      <selection activeCell="P30" sqref="P30"/>
    </sheetView>
  </sheetViews>
  <sheetFormatPr defaultColWidth="2.75390625" defaultRowHeight="12.75"/>
  <cols>
    <col min="1" max="25" width="2.75390625" style="0" customWidth="1"/>
    <col min="26" max="26" width="4.00390625" style="0" customWidth="1"/>
  </cols>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118</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20"/>
      <c r="AE5" s="21"/>
      <c r="AF5" s="22"/>
      <c r="AG5" s="22"/>
      <c r="AH5" s="23"/>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3"/>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3"/>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3"/>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3"/>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3"/>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3"/>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3"/>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3"/>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3"/>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3"/>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3"/>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3"/>
      <c r="AE17" s="21"/>
      <c r="AF17" s="22"/>
      <c r="AG17" s="22"/>
      <c r="AH17" s="23"/>
    </row>
    <row r="18" spans="2:34" ht="13.5" thickBot="1">
      <c r="B18" s="301"/>
      <c r="C18" s="302"/>
      <c r="D18" s="302"/>
      <c r="E18" s="302"/>
      <c r="F18" s="303"/>
      <c r="G18" s="11"/>
      <c r="H18" s="42"/>
      <c r="I18" s="42"/>
      <c r="J18" s="42"/>
      <c r="K18" s="42"/>
      <c r="L18" s="42"/>
      <c r="M18" s="42"/>
      <c r="N18" s="11"/>
      <c r="O18" s="109" t="s">
        <v>119</v>
      </c>
      <c r="P18" s="109"/>
      <c r="Q18" s="109"/>
      <c r="R18" s="109"/>
      <c r="S18" s="109"/>
      <c r="T18" s="42"/>
      <c r="U18" s="42"/>
      <c r="V18" s="42"/>
      <c r="W18" s="42"/>
      <c r="X18" s="42"/>
      <c r="Y18" s="42"/>
      <c r="Z18" s="11"/>
      <c r="AA18" s="106" t="s">
        <v>383</v>
      </c>
      <c r="AB18" s="107"/>
      <c r="AC18" s="107"/>
      <c r="AD18" s="107"/>
      <c r="AE18" s="107"/>
      <c r="AF18" s="107"/>
      <c r="AG18" s="107"/>
      <c r="AH18" s="108"/>
    </row>
    <row r="19" spans="2:34" ht="12.75">
      <c r="B19" s="146" t="s">
        <v>120</v>
      </c>
      <c r="C19" s="147"/>
      <c r="D19" s="147"/>
      <c r="E19" s="147"/>
      <c r="F19" s="148"/>
      <c r="G19" s="4"/>
      <c r="H19" s="4"/>
      <c r="I19" s="4"/>
      <c r="J19" s="4"/>
      <c r="K19" s="4"/>
      <c r="L19" s="4"/>
      <c r="M19" s="4"/>
      <c r="N19" s="43"/>
      <c r="O19" s="104" t="s">
        <v>121</v>
      </c>
      <c r="P19" s="104"/>
      <c r="Q19" s="104"/>
      <c r="R19" s="104"/>
      <c r="S19" s="104"/>
      <c r="T19" s="43"/>
      <c r="U19" s="4"/>
      <c r="V19" s="4"/>
      <c r="W19" s="4"/>
      <c r="X19" s="4"/>
      <c r="Y19" s="4"/>
      <c r="Z19" s="4"/>
      <c r="AA19" s="195">
        <v>26</v>
      </c>
      <c r="AB19" s="196"/>
      <c r="AC19" s="196"/>
      <c r="AD19" s="197"/>
      <c r="AE19" s="195">
        <v>7</v>
      </c>
      <c r="AF19" s="196"/>
      <c r="AG19" s="196"/>
      <c r="AH19" s="197"/>
    </row>
    <row r="20" spans="2:34" ht="12.75">
      <c r="B20" s="146" t="s">
        <v>122</v>
      </c>
      <c r="C20" s="147"/>
      <c r="D20" s="147"/>
      <c r="E20" s="147"/>
      <c r="F20" s="148"/>
      <c r="G20" s="2"/>
      <c r="H20" s="2"/>
      <c r="I20" s="2"/>
      <c r="J20" s="2"/>
      <c r="K20" s="2"/>
      <c r="L20" s="2"/>
      <c r="M20" s="3"/>
      <c r="N20" s="2"/>
      <c r="O20" s="230" t="s">
        <v>143</v>
      </c>
      <c r="P20" s="230"/>
      <c r="Q20" s="230"/>
      <c r="R20" s="230"/>
      <c r="S20" s="230"/>
      <c r="T20" s="2"/>
      <c r="U20" s="2"/>
      <c r="V20" s="2"/>
      <c r="W20" s="2"/>
      <c r="X20" s="2"/>
      <c r="Y20" s="2"/>
      <c r="Z20" s="2"/>
      <c r="AA20" s="195">
        <v>36</v>
      </c>
      <c r="AB20" s="196"/>
      <c r="AC20" s="196"/>
      <c r="AD20" s="197"/>
      <c r="AE20" s="195">
        <v>7</v>
      </c>
      <c r="AF20" s="196"/>
      <c r="AG20" s="196"/>
      <c r="AH20" s="197"/>
    </row>
    <row r="21" spans="2:34" ht="12.75">
      <c r="B21" s="146" t="s">
        <v>123</v>
      </c>
      <c r="C21" s="147"/>
      <c r="D21" s="147"/>
      <c r="E21" s="147"/>
      <c r="F21" s="148"/>
      <c r="G21" s="2"/>
      <c r="H21" s="2"/>
      <c r="I21" s="2"/>
      <c r="J21" s="2"/>
      <c r="K21" s="2"/>
      <c r="L21" s="2"/>
      <c r="M21" s="2"/>
      <c r="N21" s="2"/>
      <c r="O21" s="230" t="s">
        <v>144</v>
      </c>
      <c r="P21" s="230"/>
      <c r="Q21" s="230"/>
      <c r="R21" s="230"/>
      <c r="S21" s="230"/>
      <c r="T21" s="2"/>
      <c r="U21" s="2"/>
      <c r="V21" s="2"/>
      <c r="W21" s="2"/>
      <c r="X21" s="2"/>
      <c r="Y21" s="2"/>
      <c r="Z21" s="2"/>
      <c r="AA21" s="195">
        <v>50</v>
      </c>
      <c r="AB21" s="196"/>
      <c r="AC21" s="196"/>
      <c r="AD21" s="197"/>
      <c r="AE21" s="195">
        <v>7</v>
      </c>
      <c r="AF21" s="196"/>
      <c r="AG21" s="196"/>
      <c r="AH21" s="197"/>
    </row>
    <row r="22" spans="2:34" ht="12.75">
      <c r="B22" s="146" t="s">
        <v>124</v>
      </c>
      <c r="C22" s="147"/>
      <c r="D22" s="147"/>
      <c r="E22" s="147"/>
      <c r="F22" s="148"/>
      <c r="G22" s="3"/>
      <c r="H22" s="2"/>
      <c r="I22" s="2"/>
      <c r="J22" s="2"/>
      <c r="K22" s="2"/>
      <c r="L22" s="2"/>
      <c r="M22" s="2"/>
      <c r="N22" s="2"/>
      <c r="O22" s="230" t="s">
        <v>145</v>
      </c>
      <c r="P22" s="230"/>
      <c r="Q22" s="230"/>
      <c r="R22" s="230"/>
      <c r="S22" s="230"/>
      <c r="T22" s="2"/>
      <c r="U22" s="3"/>
      <c r="V22" s="2"/>
      <c r="W22" s="2"/>
      <c r="X22" s="2"/>
      <c r="Y22" s="2"/>
      <c r="Z22" s="3"/>
      <c r="AA22" s="304">
        <v>64</v>
      </c>
      <c r="AB22" s="305"/>
      <c r="AC22" s="305"/>
      <c r="AD22" s="306"/>
      <c r="AE22" s="195">
        <v>7</v>
      </c>
      <c r="AF22" s="196"/>
      <c r="AG22" s="196"/>
      <c r="AH22" s="197"/>
    </row>
    <row r="23" spans="2:34" ht="12.75">
      <c r="B23" s="146" t="s">
        <v>125</v>
      </c>
      <c r="C23" s="147"/>
      <c r="D23" s="147"/>
      <c r="E23" s="147"/>
      <c r="F23" s="148"/>
      <c r="G23" s="2"/>
      <c r="H23" s="2"/>
      <c r="I23" s="2"/>
      <c r="J23" s="2"/>
      <c r="K23" s="2"/>
      <c r="L23" s="2"/>
      <c r="M23" s="2"/>
      <c r="N23" s="2"/>
      <c r="O23" s="230" t="s">
        <v>151</v>
      </c>
      <c r="P23" s="230"/>
      <c r="Q23" s="230"/>
      <c r="R23" s="230"/>
      <c r="S23" s="230"/>
      <c r="T23" s="2"/>
      <c r="U23" s="2"/>
      <c r="V23" s="2"/>
      <c r="W23" s="2"/>
      <c r="X23" s="2"/>
      <c r="Y23" s="2"/>
      <c r="Z23" s="2"/>
      <c r="AA23" s="195">
        <v>77</v>
      </c>
      <c r="AB23" s="196"/>
      <c r="AC23" s="196"/>
      <c r="AD23" s="197"/>
      <c r="AE23" s="195">
        <v>7</v>
      </c>
      <c r="AF23" s="196"/>
      <c r="AG23" s="196"/>
      <c r="AH23" s="197"/>
    </row>
  </sheetData>
  <sheetProtection/>
  <mergeCells count="29">
    <mergeCell ref="B23:F23"/>
    <mergeCell ref="O23:S23"/>
    <mergeCell ref="AA23:AD23"/>
    <mergeCell ref="AE23:AH23"/>
    <mergeCell ref="B21:F21"/>
    <mergeCell ref="O21:S21"/>
    <mergeCell ref="AA21:AD21"/>
    <mergeCell ref="AE21:AH21"/>
    <mergeCell ref="B22:F22"/>
    <mergeCell ref="O22:S22"/>
    <mergeCell ref="AA22:AD22"/>
    <mergeCell ref="AE22:AH22"/>
    <mergeCell ref="B19:F19"/>
    <mergeCell ref="O19:S19"/>
    <mergeCell ref="AA19:AD19"/>
    <mergeCell ref="AE19:AH19"/>
    <mergeCell ref="B20:F20"/>
    <mergeCell ref="O20:S20"/>
    <mergeCell ref="AA20:AD20"/>
    <mergeCell ref="AE20:AH20"/>
    <mergeCell ref="B2:F4"/>
    <mergeCell ref="G2:Z4"/>
    <mergeCell ref="AA2:AD4"/>
    <mergeCell ref="AE2:AH4"/>
    <mergeCell ref="AA18:AH18"/>
    <mergeCell ref="B5:F17"/>
    <mergeCell ref="G5:Z17"/>
    <mergeCell ref="B18:F18"/>
    <mergeCell ref="O18:S18"/>
  </mergeCell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2:AH34"/>
  <sheetViews>
    <sheetView zoomScale="115" zoomScaleNormal="115" zoomScalePageLayoutView="0" workbookViewId="0" topLeftCell="A2">
      <selection activeCell="AY30" sqref="AY30"/>
    </sheetView>
  </sheetViews>
  <sheetFormatPr defaultColWidth="2.75390625" defaultRowHeight="12.75"/>
  <sheetData>
    <row r="1" ht="13.5" thickBot="1"/>
    <row r="2" spans="2:34" ht="12.75">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 r="B5" s="273" t="s">
        <v>388</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19"/>
      <c r="AE5" s="18"/>
      <c r="AF5" s="19"/>
      <c r="AG5" s="19"/>
      <c r="AH5" s="20"/>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2"/>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2"/>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2"/>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2"/>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2"/>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2"/>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2"/>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2"/>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2"/>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2"/>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2"/>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2"/>
      <c r="AE17" s="21"/>
      <c r="AF17" s="22"/>
      <c r="AG17" s="22"/>
      <c r="AH17" s="23"/>
    </row>
    <row r="18" spans="2:34" ht="12.75">
      <c r="B18" s="276"/>
      <c r="C18" s="277"/>
      <c r="D18" s="277"/>
      <c r="E18" s="277"/>
      <c r="F18" s="278"/>
      <c r="G18" s="300"/>
      <c r="H18" s="300"/>
      <c r="I18" s="300"/>
      <c r="J18" s="300"/>
      <c r="K18" s="300"/>
      <c r="L18" s="300"/>
      <c r="M18" s="300"/>
      <c r="N18" s="300"/>
      <c r="O18" s="300"/>
      <c r="P18" s="300"/>
      <c r="Q18" s="300"/>
      <c r="R18" s="300"/>
      <c r="S18" s="300"/>
      <c r="T18" s="300"/>
      <c r="U18" s="300"/>
      <c r="V18" s="300"/>
      <c r="W18" s="300"/>
      <c r="X18" s="300"/>
      <c r="Y18" s="300"/>
      <c r="Z18" s="300"/>
      <c r="AA18" s="21"/>
      <c r="AB18" s="22"/>
      <c r="AC18" s="22"/>
      <c r="AD18" s="22"/>
      <c r="AE18" s="21"/>
      <c r="AF18" s="22"/>
      <c r="AG18" s="22"/>
      <c r="AH18" s="23"/>
    </row>
    <row r="19" spans="2:34" ht="12.75">
      <c r="B19" s="276"/>
      <c r="C19" s="277"/>
      <c r="D19" s="277"/>
      <c r="E19" s="277"/>
      <c r="F19" s="278"/>
      <c r="G19" s="300"/>
      <c r="H19" s="300"/>
      <c r="I19" s="300"/>
      <c r="J19" s="300"/>
      <c r="K19" s="300"/>
      <c r="L19" s="300"/>
      <c r="M19" s="300"/>
      <c r="N19" s="300"/>
      <c r="O19" s="300"/>
      <c r="P19" s="300"/>
      <c r="Q19" s="300"/>
      <c r="R19" s="300"/>
      <c r="S19" s="300"/>
      <c r="T19" s="300"/>
      <c r="U19" s="300"/>
      <c r="V19" s="300"/>
      <c r="W19" s="300"/>
      <c r="X19" s="300"/>
      <c r="Y19" s="300"/>
      <c r="Z19" s="300"/>
      <c r="AA19" s="21"/>
      <c r="AB19" s="22"/>
      <c r="AC19" s="22"/>
      <c r="AD19" s="22"/>
      <c r="AE19" s="21"/>
      <c r="AF19" s="22"/>
      <c r="AG19" s="22"/>
      <c r="AH19" s="23"/>
    </row>
    <row r="20" spans="2:34" ht="12.75">
      <c r="B20" s="276"/>
      <c r="C20" s="277"/>
      <c r="D20" s="277"/>
      <c r="E20" s="277"/>
      <c r="F20" s="278"/>
      <c r="G20" s="300"/>
      <c r="H20" s="300"/>
      <c r="I20" s="300"/>
      <c r="J20" s="300"/>
      <c r="K20" s="300"/>
      <c r="L20" s="300"/>
      <c r="M20" s="300"/>
      <c r="N20" s="300"/>
      <c r="O20" s="300"/>
      <c r="P20" s="300"/>
      <c r="Q20" s="300"/>
      <c r="R20" s="300"/>
      <c r="S20" s="300"/>
      <c r="T20" s="300"/>
      <c r="U20" s="300"/>
      <c r="V20" s="300"/>
      <c r="W20" s="300"/>
      <c r="X20" s="300"/>
      <c r="Y20" s="300"/>
      <c r="Z20" s="300"/>
      <c r="AA20" s="21"/>
      <c r="AB20" s="22"/>
      <c r="AC20" s="22"/>
      <c r="AD20" s="22"/>
      <c r="AE20" s="21"/>
      <c r="AF20" s="22"/>
      <c r="AG20" s="22"/>
      <c r="AH20" s="23"/>
    </row>
    <row r="21" spans="2:34" ht="12.75">
      <c r="B21" s="276"/>
      <c r="C21" s="277"/>
      <c r="D21" s="277"/>
      <c r="E21" s="277"/>
      <c r="F21" s="278"/>
      <c r="G21" s="300"/>
      <c r="H21" s="300"/>
      <c r="I21" s="300"/>
      <c r="J21" s="300"/>
      <c r="K21" s="300"/>
      <c r="L21" s="300"/>
      <c r="M21" s="300"/>
      <c r="N21" s="300"/>
      <c r="O21" s="300"/>
      <c r="P21" s="300"/>
      <c r="Q21" s="300"/>
      <c r="R21" s="300"/>
      <c r="S21" s="300"/>
      <c r="T21" s="300"/>
      <c r="U21" s="300"/>
      <c r="V21" s="300"/>
      <c r="W21" s="300"/>
      <c r="X21" s="300"/>
      <c r="Y21" s="300"/>
      <c r="Z21" s="300"/>
      <c r="AA21" s="21"/>
      <c r="AB21" s="22"/>
      <c r="AC21" s="22"/>
      <c r="AD21" s="22"/>
      <c r="AE21" s="21"/>
      <c r="AF21" s="22"/>
      <c r="AG21" s="22"/>
      <c r="AH21" s="23"/>
    </row>
    <row r="22" spans="2:34" ht="12.75">
      <c r="B22" s="276"/>
      <c r="C22" s="277"/>
      <c r="D22" s="277"/>
      <c r="E22" s="277"/>
      <c r="F22" s="278"/>
      <c r="G22" s="300"/>
      <c r="H22" s="300"/>
      <c r="I22" s="300"/>
      <c r="J22" s="300"/>
      <c r="K22" s="300"/>
      <c r="L22" s="300"/>
      <c r="M22" s="300"/>
      <c r="N22" s="300"/>
      <c r="O22" s="300"/>
      <c r="P22" s="300"/>
      <c r="Q22" s="300"/>
      <c r="R22" s="300"/>
      <c r="S22" s="300"/>
      <c r="T22" s="300"/>
      <c r="U22" s="300"/>
      <c r="V22" s="300"/>
      <c r="W22" s="300"/>
      <c r="X22" s="300"/>
      <c r="Y22" s="300"/>
      <c r="Z22" s="300"/>
      <c r="AA22" s="21"/>
      <c r="AB22" s="22"/>
      <c r="AC22" s="22"/>
      <c r="AD22" s="22"/>
      <c r="AE22" s="21"/>
      <c r="AF22" s="22"/>
      <c r="AG22" s="22"/>
      <c r="AH22" s="23"/>
    </row>
    <row r="23" spans="2:34" ht="12.75">
      <c r="B23" s="276"/>
      <c r="C23" s="277"/>
      <c r="D23" s="277"/>
      <c r="E23" s="277"/>
      <c r="F23" s="278"/>
      <c r="G23" s="300"/>
      <c r="H23" s="300"/>
      <c r="I23" s="300"/>
      <c r="J23" s="300"/>
      <c r="K23" s="300"/>
      <c r="L23" s="300"/>
      <c r="M23" s="300"/>
      <c r="N23" s="300"/>
      <c r="O23" s="300"/>
      <c r="P23" s="300"/>
      <c r="Q23" s="300"/>
      <c r="R23" s="300"/>
      <c r="S23" s="300"/>
      <c r="T23" s="300"/>
      <c r="U23" s="300"/>
      <c r="V23" s="300"/>
      <c r="W23" s="300"/>
      <c r="X23" s="300"/>
      <c r="Y23" s="300"/>
      <c r="Z23" s="300"/>
      <c r="AA23" s="21"/>
      <c r="AB23" s="22"/>
      <c r="AC23" s="22"/>
      <c r="AD23" s="22"/>
      <c r="AE23" s="21"/>
      <c r="AF23" s="22"/>
      <c r="AG23" s="22"/>
      <c r="AH23" s="23"/>
    </row>
    <row r="24" spans="2:34" ht="12.75">
      <c r="B24" s="276"/>
      <c r="C24" s="277"/>
      <c r="D24" s="277"/>
      <c r="E24" s="277"/>
      <c r="F24" s="278"/>
      <c r="G24" s="300"/>
      <c r="H24" s="300"/>
      <c r="I24" s="300"/>
      <c r="J24" s="300"/>
      <c r="K24" s="300"/>
      <c r="L24" s="300"/>
      <c r="M24" s="300"/>
      <c r="N24" s="300"/>
      <c r="O24" s="300"/>
      <c r="P24" s="300"/>
      <c r="Q24" s="300"/>
      <c r="R24" s="300"/>
      <c r="S24" s="300"/>
      <c r="T24" s="300"/>
      <c r="U24" s="300"/>
      <c r="V24" s="300"/>
      <c r="W24" s="300"/>
      <c r="X24" s="300"/>
      <c r="Y24" s="300"/>
      <c r="Z24" s="300"/>
      <c r="AA24" s="21"/>
      <c r="AB24" s="22"/>
      <c r="AC24" s="22"/>
      <c r="AD24" s="22"/>
      <c r="AE24" s="21"/>
      <c r="AF24" s="22"/>
      <c r="AG24" s="22"/>
      <c r="AH24" s="23"/>
    </row>
    <row r="25" spans="2:34" ht="12.75">
      <c r="B25" s="276"/>
      <c r="C25" s="277"/>
      <c r="D25" s="277"/>
      <c r="E25" s="277"/>
      <c r="F25" s="278"/>
      <c r="G25" s="300"/>
      <c r="H25" s="300"/>
      <c r="I25" s="300"/>
      <c r="J25" s="300"/>
      <c r="K25" s="300"/>
      <c r="L25" s="300"/>
      <c r="M25" s="300"/>
      <c r="N25" s="300"/>
      <c r="O25" s="300"/>
      <c r="P25" s="300"/>
      <c r="Q25" s="300"/>
      <c r="R25" s="300"/>
      <c r="S25" s="300"/>
      <c r="T25" s="300"/>
      <c r="U25" s="300"/>
      <c r="V25" s="300"/>
      <c r="W25" s="300"/>
      <c r="X25" s="300"/>
      <c r="Y25" s="300"/>
      <c r="Z25" s="300"/>
      <c r="AA25" s="21"/>
      <c r="AB25" s="22"/>
      <c r="AC25" s="22"/>
      <c r="AD25" s="22"/>
      <c r="AE25" s="21"/>
      <c r="AF25" s="22"/>
      <c r="AG25" s="22"/>
      <c r="AH25" s="23"/>
    </row>
    <row r="26" spans="2:34" ht="12.75">
      <c r="B26" s="276"/>
      <c r="C26" s="277"/>
      <c r="D26" s="277"/>
      <c r="E26" s="277"/>
      <c r="F26" s="278"/>
      <c r="G26" s="300"/>
      <c r="H26" s="300"/>
      <c r="I26" s="300"/>
      <c r="J26" s="300"/>
      <c r="K26" s="300"/>
      <c r="L26" s="300"/>
      <c r="M26" s="300"/>
      <c r="N26" s="300"/>
      <c r="O26" s="300"/>
      <c r="P26" s="300"/>
      <c r="Q26" s="300"/>
      <c r="R26" s="300"/>
      <c r="S26" s="300"/>
      <c r="T26" s="300"/>
      <c r="U26" s="300"/>
      <c r="V26" s="300"/>
      <c r="W26" s="300"/>
      <c r="X26" s="300"/>
      <c r="Y26" s="300"/>
      <c r="Z26" s="300"/>
      <c r="AA26" s="21"/>
      <c r="AB26" s="22"/>
      <c r="AC26" s="22"/>
      <c r="AD26" s="22"/>
      <c r="AE26" s="21"/>
      <c r="AF26" s="22"/>
      <c r="AG26" s="22"/>
      <c r="AH26" s="23"/>
    </row>
    <row r="27" spans="2:34" ht="13.5" thickBot="1">
      <c r="B27" s="301"/>
      <c r="C27" s="302"/>
      <c r="D27" s="302"/>
      <c r="E27" s="302"/>
      <c r="F27" s="303"/>
      <c r="G27" s="11"/>
      <c r="H27" s="42"/>
      <c r="I27" s="42"/>
      <c r="J27" s="42"/>
      <c r="K27" s="42"/>
      <c r="L27" s="42"/>
      <c r="M27" s="42"/>
      <c r="N27" s="11"/>
      <c r="O27" s="109" t="s">
        <v>403</v>
      </c>
      <c r="P27" s="109"/>
      <c r="Q27" s="109"/>
      <c r="R27" s="109"/>
      <c r="S27" s="109"/>
      <c r="T27" s="42"/>
      <c r="U27" s="42"/>
      <c r="V27" s="42"/>
      <c r="W27" s="42"/>
      <c r="X27" s="42"/>
      <c r="Y27" s="42"/>
      <c r="Z27" s="11"/>
      <c r="AA27" s="7"/>
      <c r="AB27" s="107" t="s">
        <v>433</v>
      </c>
      <c r="AC27" s="107"/>
      <c r="AD27" s="107"/>
      <c r="AE27" s="107"/>
      <c r="AF27" s="107"/>
      <c r="AG27" s="107"/>
      <c r="AH27" s="108"/>
    </row>
    <row r="28" spans="2:34" ht="12.75">
      <c r="B28" s="146" t="s">
        <v>389</v>
      </c>
      <c r="C28" s="147"/>
      <c r="D28" s="147"/>
      <c r="E28" s="147"/>
      <c r="F28" s="148"/>
      <c r="G28" s="4"/>
      <c r="H28" s="4"/>
      <c r="I28" s="4"/>
      <c r="J28" s="4"/>
      <c r="K28" s="4"/>
      <c r="L28" s="4"/>
      <c r="M28" s="4"/>
      <c r="N28" s="43"/>
      <c r="O28" s="104" t="s">
        <v>396</v>
      </c>
      <c r="P28" s="104"/>
      <c r="Q28" s="104"/>
      <c r="R28" s="104"/>
      <c r="S28" s="104"/>
      <c r="T28" s="43"/>
      <c r="U28" s="4"/>
      <c r="V28" s="4"/>
      <c r="W28" s="4"/>
      <c r="X28" s="4"/>
      <c r="Y28" s="4"/>
      <c r="Z28" s="4"/>
      <c r="AA28" s="195">
        <v>28.6</v>
      </c>
      <c r="AB28" s="196"/>
      <c r="AC28" s="196"/>
      <c r="AD28" s="375"/>
      <c r="AE28" s="195">
        <v>5.5</v>
      </c>
      <c r="AF28" s="196"/>
      <c r="AG28" s="196"/>
      <c r="AH28" s="197"/>
    </row>
    <row r="29" spans="2:34" ht="12.75">
      <c r="B29" s="146" t="s">
        <v>390</v>
      </c>
      <c r="C29" s="147"/>
      <c r="D29" s="147"/>
      <c r="E29" s="147"/>
      <c r="F29" s="148"/>
      <c r="G29" s="2"/>
      <c r="H29" s="2"/>
      <c r="I29" s="2"/>
      <c r="J29" s="2"/>
      <c r="K29" s="2"/>
      <c r="L29" s="2"/>
      <c r="M29" s="3"/>
      <c r="N29" s="2"/>
      <c r="O29" s="104" t="s">
        <v>397</v>
      </c>
      <c r="P29" s="104"/>
      <c r="Q29" s="104"/>
      <c r="R29" s="104"/>
      <c r="S29" s="104"/>
      <c r="T29" s="2"/>
      <c r="U29" s="2"/>
      <c r="V29" s="2"/>
      <c r="W29" s="2"/>
      <c r="X29" s="2"/>
      <c r="Y29" s="2"/>
      <c r="Z29" s="2"/>
      <c r="AA29" s="195">
        <v>34.1</v>
      </c>
      <c r="AB29" s="196"/>
      <c r="AC29" s="196"/>
      <c r="AD29" s="375"/>
      <c r="AE29" s="195">
        <v>5.5</v>
      </c>
      <c r="AF29" s="196"/>
      <c r="AG29" s="196"/>
      <c r="AH29" s="197"/>
    </row>
    <row r="30" spans="2:34" ht="12.75">
      <c r="B30" s="146" t="s">
        <v>391</v>
      </c>
      <c r="C30" s="147"/>
      <c r="D30" s="147"/>
      <c r="E30" s="147"/>
      <c r="F30" s="148"/>
      <c r="G30" s="2"/>
      <c r="H30" s="2"/>
      <c r="I30" s="2"/>
      <c r="J30" s="2"/>
      <c r="K30" s="2"/>
      <c r="L30" s="2"/>
      <c r="M30" s="3"/>
      <c r="N30" s="2"/>
      <c r="O30" s="104" t="s">
        <v>398</v>
      </c>
      <c r="P30" s="104"/>
      <c r="Q30" s="104"/>
      <c r="R30" s="104"/>
      <c r="S30" s="104"/>
      <c r="T30" s="2"/>
      <c r="U30" s="2"/>
      <c r="V30" s="2"/>
      <c r="W30" s="2"/>
      <c r="X30" s="2"/>
      <c r="Y30" s="2"/>
      <c r="Z30" s="2"/>
      <c r="AA30" s="195">
        <v>40.7</v>
      </c>
      <c r="AB30" s="196"/>
      <c r="AC30" s="196"/>
      <c r="AD30" s="375"/>
      <c r="AE30" s="195">
        <v>5.5</v>
      </c>
      <c r="AF30" s="196"/>
      <c r="AG30" s="196"/>
      <c r="AH30" s="197"/>
    </row>
    <row r="31" spans="2:34" ht="12.75">
      <c r="B31" s="146" t="s">
        <v>392</v>
      </c>
      <c r="C31" s="147"/>
      <c r="D31" s="147"/>
      <c r="E31" s="147"/>
      <c r="F31" s="148"/>
      <c r="G31" s="2"/>
      <c r="H31" s="2"/>
      <c r="I31" s="2"/>
      <c r="J31" s="2"/>
      <c r="K31" s="2"/>
      <c r="L31" s="2"/>
      <c r="M31" s="3"/>
      <c r="N31" s="2"/>
      <c r="O31" s="104" t="s">
        <v>399</v>
      </c>
      <c r="P31" s="104"/>
      <c r="Q31" s="104"/>
      <c r="R31" s="104"/>
      <c r="S31" s="104"/>
      <c r="T31" s="2"/>
      <c r="U31" s="2"/>
      <c r="V31" s="2"/>
      <c r="W31" s="2"/>
      <c r="X31" s="2"/>
      <c r="Y31" s="2"/>
      <c r="Z31" s="2"/>
      <c r="AA31" s="195">
        <v>51.7</v>
      </c>
      <c r="AB31" s="196"/>
      <c r="AC31" s="196"/>
      <c r="AD31" s="375"/>
      <c r="AE31" s="195">
        <v>5.5</v>
      </c>
      <c r="AF31" s="196"/>
      <c r="AG31" s="196"/>
      <c r="AH31" s="197"/>
    </row>
    <row r="32" spans="2:34" ht="12.75">
      <c r="B32" s="146" t="s">
        <v>393</v>
      </c>
      <c r="C32" s="147"/>
      <c r="D32" s="147"/>
      <c r="E32" s="147"/>
      <c r="F32" s="148"/>
      <c r="G32" s="2"/>
      <c r="H32" s="2"/>
      <c r="I32" s="2"/>
      <c r="J32" s="2"/>
      <c r="K32" s="2"/>
      <c r="L32" s="2"/>
      <c r="M32" s="2"/>
      <c r="N32" s="2"/>
      <c r="O32" s="104" t="s">
        <v>400</v>
      </c>
      <c r="P32" s="104"/>
      <c r="Q32" s="104"/>
      <c r="R32" s="104"/>
      <c r="S32" s="104"/>
      <c r="T32" s="2"/>
      <c r="U32" s="2"/>
      <c r="V32" s="2"/>
      <c r="W32" s="2"/>
      <c r="X32" s="2"/>
      <c r="Y32" s="2"/>
      <c r="Z32" s="2"/>
      <c r="AA32" s="195">
        <v>78.1</v>
      </c>
      <c r="AB32" s="196"/>
      <c r="AC32" s="196"/>
      <c r="AD32" s="375"/>
      <c r="AE32" s="195">
        <v>5.5</v>
      </c>
      <c r="AF32" s="196"/>
      <c r="AG32" s="196"/>
      <c r="AH32" s="197"/>
    </row>
    <row r="33" spans="2:34" ht="12.75">
      <c r="B33" s="146" t="s">
        <v>394</v>
      </c>
      <c r="C33" s="147"/>
      <c r="D33" s="147"/>
      <c r="E33" s="147"/>
      <c r="F33" s="148"/>
      <c r="G33" s="3"/>
      <c r="H33" s="2"/>
      <c r="I33" s="2"/>
      <c r="J33" s="2"/>
      <c r="K33" s="2"/>
      <c r="L33" s="2"/>
      <c r="M33" s="2"/>
      <c r="N33" s="2"/>
      <c r="O33" s="104" t="s">
        <v>401</v>
      </c>
      <c r="P33" s="104"/>
      <c r="Q33" s="104"/>
      <c r="R33" s="104"/>
      <c r="S33" s="104"/>
      <c r="T33" s="2"/>
      <c r="U33" s="3"/>
      <c r="V33" s="2"/>
      <c r="W33" s="2"/>
      <c r="X33" s="2"/>
      <c r="Y33" s="2"/>
      <c r="Z33" s="3"/>
      <c r="AA33" s="304">
        <v>107.8</v>
      </c>
      <c r="AB33" s="305"/>
      <c r="AC33" s="305"/>
      <c r="AD33" s="376"/>
      <c r="AE33" s="195">
        <v>5.5</v>
      </c>
      <c r="AF33" s="196"/>
      <c r="AG33" s="196"/>
      <c r="AH33" s="197"/>
    </row>
    <row r="34" spans="2:34" ht="13.5" thickBot="1">
      <c r="B34" s="209" t="s">
        <v>395</v>
      </c>
      <c r="C34" s="210"/>
      <c r="D34" s="210"/>
      <c r="E34" s="210"/>
      <c r="F34" s="211"/>
      <c r="G34" s="9"/>
      <c r="H34" s="9"/>
      <c r="I34" s="9"/>
      <c r="J34" s="9"/>
      <c r="K34" s="9"/>
      <c r="L34" s="9"/>
      <c r="M34" s="9"/>
      <c r="N34" s="9"/>
      <c r="O34" s="212" t="s">
        <v>402</v>
      </c>
      <c r="P34" s="212"/>
      <c r="Q34" s="212"/>
      <c r="R34" s="212"/>
      <c r="S34" s="212"/>
      <c r="T34" s="9"/>
      <c r="U34" s="9"/>
      <c r="V34" s="9"/>
      <c r="W34" s="9"/>
      <c r="X34" s="9"/>
      <c r="Y34" s="9"/>
      <c r="Z34" s="9"/>
      <c r="AA34" s="215">
        <v>128.7</v>
      </c>
      <c r="AB34" s="216"/>
      <c r="AC34" s="216"/>
      <c r="AD34" s="377"/>
      <c r="AE34" s="215">
        <v>5.5</v>
      </c>
      <c r="AF34" s="216"/>
      <c r="AG34" s="216"/>
      <c r="AH34" s="217"/>
    </row>
  </sheetData>
  <sheetProtection/>
  <mergeCells count="37">
    <mergeCell ref="B34:F34"/>
    <mergeCell ref="O34:S34"/>
    <mergeCell ref="AA34:AD34"/>
    <mergeCell ref="AE34:AH34"/>
    <mergeCell ref="AA30:AD30"/>
    <mergeCell ref="AA31:AD31"/>
    <mergeCell ref="AE30:AH30"/>
    <mergeCell ref="AE31:AH31"/>
    <mergeCell ref="B32:F32"/>
    <mergeCell ref="O32:S32"/>
    <mergeCell ref="AA32:AD32"/>
    <mergeCell ref="AE32:AH32"/>
    <mergeCell ref="B33:F33"/>
    <mergeCell ref="O33:S33"/>
    <mergeCell ref="AA33:AD33"/>
    <mergeCell ref="AE33:AH33"/>
    <mergeCell ref="AB27:AH27"/>
    <mergeCell ref="B27:F27"/>
    <mergeCell ref="O27:S27"/>
    <mergeCell ref="B28:F28"/>
    <mergeCell ref="O28:S28"/>
    <mergeCell ref="B29:F29"/>
    <mergeCell ref="O29:S29"/>
    <mergeCell ref="AA29:AD29"/>
    <mergeCell ref="AE29:AH29"/>
    <mergeCell ref="B2:F4"/>
    <mergeCell ref="G2:Z4"/>
    <mergeCell ref="AA2:AD4"/>
    <mergeCell ref="AE2:AH4"/>
    <mergeCell ref="B5:F26"/>
    <mergeCell ref="G5:Z26"/>
    <mergeCell ref="B30:F30"/>
    <mergeCell ref="B31:F31"/>
    <mergeCell ref="O30:S30"/>
    <mergeCell ref="O31:S31"/>
    <mergeCell ref="AA28:AD28"/>
    <mergeCell ref="AE28:AH28"/>
  </mergeCells>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2:AH37"/>
  <sheetViews>
    <sheetView zoomScale="115" zoomScaleNormal="115" zoomScalePageLayoutView="0" workbookViewId="0" topLeftCell="A1">
      <selection activeCell="AK30" sqref="AK30"/>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404</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19"/>
      <c r="AE5" s="18"/>
      <c r="AF5" s="19"/>
      <c r="AG5" s="19"/>
      <c r="AH5" s="20"/>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2"/>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2"/>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2"/>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2"/>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2"/>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2"/>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2"/>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2"/>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2"/>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2"/>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2"/>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2"/>
      <c r="AE17" s="21"/>
      <c r="AF17" s="22"/>
      <c r="AG17" s="22"/>
      <c r="AH17" s="23"/>
    </row>
    <row r="18" spans="2:34" ht="12.75">
      <c r="B18" s="276"/>
      <c r="C18" s="277"/>
      <c r="D18" s="277"/>
      <c r="E18" s="277"/>
      <c r="F18" s="278"/>
      <c r="G18" s="300"/>
      <c r="H18" s="300"/>
      <c r="I18" s="300"/>
      <c r="J18" s="300"/>
      <c r="K18" s="300"/>
      <c r="L18" s="300"/>
      <c r="M18" s="300"/>
      <c r="N18" s="300"/>
      <c r="O18" s="300"/>
      <c r="P18" s="300"/>
      <c r="Q18" s="300"/>
      <c r="R18" s="300"/>
      <c r="S18" s="300"/>
      <c r="T18" s="300"/>
      <c r="U18" s="300"/>
      <c r="V18" s="300"/>
      <c r="W18" s="300"/>
      <c r="X18" s="300"/>
      <c r="Y18" s="300"/>
      <c r="Z18" s="300"/>
      <c r="AA18" s="21"/>
      <c r="AB18" s="22"/>
      <c r="AC18" s="22"/>
      <c r="AD18" s="22"/>
      <c r="AE18" s="21"/>
      <c r="AF18" s="22"/>
      <c r="AG18" s="22"/>
      <c r="AH18" s="23"/>
    </row>
    <row r="19" spans="2:34" ht="12.75">
      <c r="B19" s="276"/>
      <c r="C19" s="277"/>
      <c r="D19" s="277"/>
      <c r="E19" s="277"/>
      <c r="F19" s="278"/>
      <c r="G19" s="300"/>
      <c r="H19" s="300"/>
      <c r="I19" s="300"/>
      <c r="J19" s="300"/>
      <c r="K19" s="300"/>
      <c r="L19" s="300"/>
      <c r="M19" s="300"/>
      <c r="N19" s="300"/>
      <c r="O19" s="300"/>
      <c r="P19" s="300"/>
      <c r="Q19" s="300"/>
      <c r="R19" s="300"/>
      <c r="S19" s="300"/>
      <c r="T19" s="300"/>
      <c r="U19" s="300"/>
      <c r="V19" s="300"/>
      <c r="W19" s="300"/>
      <c r="X19" s="300"/>
      <c r="Y19" s="300"/>
      <c r="Z19" s="300"/>
      <c r="AA19" s="21"/>
      <c r="AB19" s="22"/>
      <c r="AC19" s="22"/>
      <c r="AD19" s="22"/>
      <c r="AE19" s="21"/>
      <c r="AF19" s="22"/>
      <c r="AG19" s="22"/>
      <c r="AH19" s="23"/>
    </row>
    <row r="20" spans="2:34" ht="12.75">
      <c r="B20" s="276"/>
      <c r="C20" s="277"/>
      <c r="D20" s="277"/>
      <c r="E20" s="277"/>
      <c r="F20" s="278"/>
      <c r="G20" s="300"/>
      <c r="H20" s="300"/>
      <c r="I20" s="300"/>
      <c r="J20" s="300"/>
      <c r="K20" s="300"/>
      <c r="L20" s="300"/>
      <c r="M20" s="300"/>
      <c r="N20" s="300"/>
      <c r="O20" s="300"/>
      <c r="P20" s="300"/>
      <c r="Q20" s="300"/>
      <c r="R20" s="300"/>
      <c r="S20" s="300"/>
      <c r="T20" s="300"/>
      <c r="U20" s="300"/>
      <c r="V20" s="300"/>
      <c r="W20" s="300"/>
      <c r="X20" s="300"/>
      <c r="Y20" s="300"/>
      <c r="Z20" s="300"/>
      <c r="AA20" s="21"/>
      <c r="AB20" s="22"/>
      <c r="AC20" s="22"/>
      <c r="AD20" s="22"/>
      <c r="AE20" s="21"/>
      <c r="AF20" s="22"/>
      <c r="AG20" s="22"/>
      <c r="AH20" s="23"/>
    </row>
    <row r="21" spans="2:34" ht="12.75">
      <c r="B21" s="276"/>
      <c r="C21" s="277"/>
      <c r="D21" s="277"/>
      <c r="E21" s="277"/>
      <c r="F21" s="278"/>
      <c r="G21" s="300"/>
      <c r="H21" s="300"/>
      <c r="I21" s="300"/>
      <c r="J21" s="300"/>
      <c r="K21" s="300"/>
      <c r="L21" s="300"/>
      <c r="M21" s="300"/>
      <c r="N21" s="300"/>
      <c r="O21" s="300"/>
      <c r="P21" s="300"/>
      <c r="Q21" s="300"/>
      <c r="R21" s="300"/>
      <c r="S21" s="300"/>
      <c r="T21" s="300"/>
      <c r="U21" s="300"/>
      <c r="V21" s="300"/>
      <c r="W21" s="300"/>
      <c r="X21" s="300"/>
      <c r="Y21" s="300"/>
      <c r="Z21" s="300"/>
      <c r="AA21" s="21"/>
      <c r="AB21" s="22"/>
      <c r="AC21" s="22"/>
      <c r="AD21" s="22"/>
      <c r="AE21" s="21"/>
      <c r="AF21" s="22"/>
      <c r="AG21" s="22"/>
      <c r="AH21" s="23"/>
    </row>
    <row r="22" spans="2:34" ht="12.75">
      <c r="B22" s="276"/>
      <c r="C22" s="277"/>
      <c r="D22" s="277"/>
      <c r="E22" s="277"/>
      <c r="F22" s="278"/>
      <c r="G22" s="300"/>
      <c r="H22" s="300"/>
      <c r="I22" s="300"/>
      <c r="J22" s="300"/>
      <c r="K22" s="300"/>
      <c r="L22" s="300"/>
      <c r="M22" s="300"/>
      <c r="N22" s="300"/>
      <c r="O22" s="300"/>
      <c r="P22" s="300"/>
      <c r="Q22" s="300"/>
      <c r="R22" s="300"/>
      <c r="S22" s="300"/>
      <c r="T22" s="300"/>
      <c r="U22" s="300"/>
      <c r="V22" s="300"/>
      <c r="W22" s="300"/>
      <c r="X22" s="300"/>
      <c r="Y22" s="300"/>
      <c r="Z22" s="300"/>
      <c r="AA22" s="21"/>
      <c r="AB22" s="22"/>
      <c r="AC22" s="22"/>
      <c r="AD22" s="22"/>
      <c r="AE22" s="21"/>
      <c r="AF22" s="22"/>
      <c r="AG22" s="22"/>
      <c r="AH22" s="23"/>
    </row>
    <row r="23" spans="2:34" ht="12.75">
      <c r="B23" s="276"/>
      <c r="C23" s="277"/>
      <c r="D23" s="277"/>
      <c r="E23" s="277"/>
      <c r="F23" s="278"/>
      <c r="G23" s="300"/>
      <c r="H23" s="300"/>
      <c r="I23" s="300"/>
      <c r="J23" s="300"/>
      <c r="K23" s="300"/>
      <c r="L23" s="300"/>
      <c r="M23" s="300"/>
      <c r="N23" s="300"/>
      <c r="O23" s="300"/>
      <c r="P23" s="300"/>
      <c r="Q23" s="300"/>
      <c r="R23" s="300"/>
      <c r="S23" s="300"/>
      <c r="T23" s="300"/>
      <c r="U23" s="300"/>
      <c r="V23" s="300"/>
      <c r="W23" s="300"/>
      <c r="X23" s="300"/>
      <c r="Y23" s="300"/>
      <c r="Z23" s="300"/>
      <c r="AA23" s="21"/>
      <c r="AB23" s="22"/>
      <c r="AC23" s="22"/>
      <c r="AD23" s="22"/>
      <c r="AE23" s="21"/>
      <c r="AF23" s="22"/>
      <c r="AG23" s="22"/>
      <c r="AH23" s="23"/>
    </row>
    <row r="24" spans="2:34" ht="12.75">
      <c r="B24" s="276"/>
      <c r="C24" s="277"/>
      <c r="D24" s="277"/>
      <c r="E24" s="277"/>
      <c r="F24" s="278"/>
      <c r="G24" s="300"/>
      <c r="H24" s="300"/>
      <c r="I24" s="300"/>
      <c r="J24" s="300"/>
      <c r="K24" s="300"/>
      <c r="L24" s="300"/>
      <c r="M24" s="300"/>
      <c r="N24" s="300"/>
      <c r="O24" s="300"/>
      <c r="P24" s="300"/>
      <c r="Q24" s="300"/>
      <c r="R24" s="300"/>
      <c r="S24" s="300"/>
      <c r="T24" s="300"/>
      <c r="U24" s="300"/>
      <c r="V24" s="300"/>
      <c r="W24" s="300"/>
      <c r="X24" s="300"/>
      <c r="Y24" s="300"/>
      <c r="Z24" s="300"/>
      <c r="AA24" s="21"/>
      <c r="AB24" s="22"/>
      <c r="AC24" s="22"/>
      <c r="AD24" s="22"/>
      <c r="AE24" s="21"/>
      <c r="AF24" s="22"/>
      <c r="AG24" s="22"/>
      <c r="AH24" s="23"/>
    </row>
    <row r="25" spans="2:34" ht="12.75">
      <c r="B25" s="276"/>
      <c r="C25" s="277"/>
      <c r="D25" s="277"/>
      <c r="E25" s="277"/>
      <c r="F25" s="278"/>
      <c r="G25" s="300"/>
      <c r="H25" s="300"/>
      <c r="I25" s="300"/>
      <c r="J25" s="300"/>
      <c r="K25" s="300"/>
      <c r="L25" s="300"/>
      <c r="M25" s="300"/>
      <c r="N25" s="300"/>
      <c r="O25" s="300"/>
      <c r="P25" s="300"/>
      <c r="Q25" s="300"/>
      <c r="R25" s="300"/>
      <c r="S25" s="300"/>
      <c r="T25" s="300"/>
      <c r="U25" s="300"/>
      <c r="V25" s="300"/>
      <c r="W25" s="300"/>
      <c r="X25" s="300"/>
      <c r="Y25" s="300"/>
      <c r="Z25" s="300"/>
      <c r="AA25" s="21"/>
      <c r="AB25" s="22"/>
      <c r="AC25" s="22"/>
      <c r="AD25" s="22"/>
      <c r="AE25" s="21"/>
      <c r="AF25" s="22"/>
      <c r="AG25" s="22"/>
      <c r="AH25" s="23"/>
    </row>
    <row r="26" spans="2:34" ht="12.75">
      <c r="B26" s="276"/>
      <c r="C26" s="277"/>
      <c r="D26" s="277"/>
      <c r="E26" s="277"/>
      <c r="F26" s="278"/>
      <c r="G26" s="300"/>
      <c r="H26" s="300"/>
      <c r="I26" s="300"/>
      <c r="J26" s="300"/>
      <c r="K26" s="300"/>
      <c r="L26" s="300"/>
      <c r="M26" s="300"/>
      <c r="N26" s="300"/>
      <c r="O26" s="300"/>
      <c r="P26" s="300"/>
      <c r="Q26" s="300"/>
      <c r="R26" s="300"/>
      <c r="S26" s="300"/>
      <c r="T26" s="300"/>
      <c r="U26" s="300"/>
      <c r="V26" s="300"/>
      <c r="W26" s="300"/>
      <c r="X26" s="300"/>
      <c r="Y26" s="300"/>
      <c r="Z26" s="300"/>
      <c r="AA26" s="21"/>
      <c r="AB26" s="22"/>
      <c r="AC26" s="22"/>
      <c r="AD26" s="22"/>
      <c r="AE26" s="21"/>
      <c r="AF26" s="22"/>
      <c r="AG26" s="22"/>
      <c r="AH26" s="23"/>
    </row>
    <row r="27" spans="2:34" ht="12.75">
      <c r="B27" s="276"/>
      <c r="C27" s="277"/>
      <c r="D27" s="277"/>
      <c r="E27" s="277"/>
      <c r="F27" s="278"/>
      <c r="G27" s="300"/>
      <c r="H27" s="300"/>
      <c r="I27" s="300"/>
      <c r="J27" s="300"/>
      <c r="K27" s="300"/>
      <c r="L27" s="300"/>
      <c r="M27" s="300"/>
      <c r="N27" s="300"/>
      <c r="O27" s="300"/>
      <c r="P27" s="300"/>
      <c r="Q27" s="300"/>
      <c r="R27" s="300"/>
      <c r="S27" s="300"/>
      <c r="T27" s="300"/>
      <c r="U27" s="300"/>
      <c r="V27" s="300"/>
      <c r="W27" s="300"/>
      <c r="X27" s="300"/>
      <c r="Y27" s="300"/>
      <c r="Z27" s="300"/>
      <c r="AA27" s="21"/>
      <c r="AB27" s="22"/>
      <c r="AC27" s="22"/>
      <c r="AD27" s="22"/>
      <c r="AE27" s="21"/>
      <c r="AF27" s="22"/>
      <c r="AG27" s="22"/>
      <c r="AH27" s="23"/>
    </row>
    <row r="28" spans="2:34" ht="12.75">
      <c r="B28" s="276"/>
      <c r="C28" s="277"/>
      <c r="D28" s="277"/>
      <c r="E28" s="277"/>
      <c r="F28" s="278"/>
      <c r="G28" s="300"/>
      <c r="H28" s="300"/>
      <c r="I28" s="300"/>
      <c r="J28" s="300"/>
      <c r="K28" s="300"/>
      <c r="L28" s="300"/>
      <c r="M28" s="300"/>
      <c r="N28" s="300"/>
      <c r="O28" s="300"/>
      <c r="P28" s="300"/>
      <c r="Q28" s="300"/>
      <c r="R28" s="300"/>
      <c r="S28" s="300"/>
      <c r="T28" s="300"/>
      <c r="U28" s="300"/>
      <c r="V28" s="300"/>
      <c r="W28" s="300"/>
      <c r="X28" s="300"/>
      <c r="Y28" s="300"/>
      <c r="Z28" s="300"/>
      <c r="AA28" s="21"/>
      <c r="AB28" s="22"/>
      <c r="AC28" s="22"/>
      <c r="AD28" s="22"/>
      <c r="AE28" s="21"/>
      <c r="AF28" s="22"/>
      <c r="AG28" s="22"/>
      <c r="AH28" s="23"/>
    </row>
    <row r="29" spans="2:34" ht="12.75">
      <c r="B29" s="276"/>
      <c r="C29" s="277"/>
      <c r="D29" s="277"/>
      <c r="E29" s="277"/>
      <c r="F29" s="278"/>
      <c r="G29" s="300"/>
      <c r="H29" s="300"/>
      <c r="I29" s="300"/>
      <c r="J29" s="300"/>
      <c r="K29" s="300"/>
      <c r="L29" s="300"/>
      <c r="M29" s="300"/>
      <c r="N29" s="300"/>
      <c r="O29" s="300"/>
      <c r="P29" s="300"/>
      <c r="Q29" s="300"/>
      <c r="R29" s="300"/>
      <c r="S29" s="300"/>
      <c r="T29" s="300"/>
      <c r="U29" s="300"/>
      <c r="V29" s="300"/>
      <c r="W29" s="300"/>
      <c r="X29" s="300"/>
      <c r="Y29" s="300"/>
      <c r="Z29" s="300"/>
      <c r="AA29" s="21"/>
      <c r="AB29" s="22"/>
      <c r="AC29" s="22"/>
      <c r="AD29" s="22"/>
      <c r="AE29" s="21"/>
      <c r="AF29" s="22"/>
      <c r="AG29" s="22"/>
      <c r="AH29" s="23"/>
    </row>
    <row r="30" spans="2:34" ht="12.75">
      <c r="B30" s="276"/>
      <c r="C30" s="277"/>
      <c r="D30" s="277"/>
      <c r="E30" s="277"/>
      <c r="F30" s="278"/>
      <c r="G30" s="300"/>
      <c r="H30" s="300"/>
      <c r="I30" s="300"/>
      <c r="J30" s="300"/>
      <c r="K30" s="300"/>
      <c r="L30" s="300"/>
      <c r="M30" s="300"/>
      <c r="N30" s="300"/>
      <c r="O30" s="300"/>
      <c r="P30" s="300"/>
      <c r="Q30" s="300"/>
      <c r="R30" s="300"/>
      <c r="S30" s="300"/>
      <c r="T30" s="300"/>
      <c r="U30" s="300"/>
      <c r="V30" s="300"/>
      <c r="W30" s="300"/>
      <c r="X30" s="300"/>
      <c r="Y30" s="300"/>
      <c r="Z30" s="300"/>
      <c r="AA30" s="21"/>
      <c r="AB30" s="22"/>
      <c r="AC30" s="22"/>
      <c r="AD30" s="22"/>
      <c r="AE30" s="21"/>
      <c r="AF30" s="22"/>
      <c r="AG30" s="22"/>
      <c r="AH30" s="23"/>
    </row>
    <row r="31" spans="2:34" ht="12.75">
      <c r="B31" s="276"/>
      <c r="C31" s="277"/>
      <c r="D31" s="277"/>
      <c r="E31" s="277"/>
      <c r="F31" s="278"/>
      <c r="G31" s="300"/>
      <c r="H31" s="300"/>
      <c r="I31" s="300"/>
      <c r="J31" s="300"/>
      <c r="K31" s="300"/>
      <c r="L31" s="300"/>
      <c r="M31" s="300"/>
      <c r="N31" s="300"/>
      <c r="O31" s="300"/>
      <c r="P31" s="300"/>
      <c r="Q31" s="300"/>
      <c r="R31" s="300"/>
      <c r="S31" s="300"/>
      <c r="T31" s="300"/>
      <c r="U31" s="300"/>
      <c r="V31" s="300"/>
      <c r="W31" s="300"/>
      <c r="X31" s="300"/>
      <c r="Y31" s="300"/>
      <c r="Z31" s="300"/>
      <c r="AA31" s="21"/>
      <c r="AB31" s="22"/>
      <c r="AC31" s="22"/>
      <c r="AD31" s="22"/>
      <c r="AE31" s="21"/>
      <c r="AF31" s="22"/>
      <c r="AG31" s="22"/>
      <c r="AH31" s="23"/>
    </row>
    <row r="32" spans="2:34" ht="13.5" thickBot="1">
      <c r="B32" s="301"/>
      <c r="C32" s="302"/>
      <c r="D32" s="302"/>
      <c r="E32" s="302"/>
      <c r="F32" s="303"/>
      <c r="G32" s="11"/>
      <c r="H32" s="42"/>
      <c r="I32" s="42"/>
      <c r="J32" s="42"/>
      <c r="K32" s="42"/>
      <c r="L32" s="42"/>
      <c r="M32" s="42"/>
      <c r="N32" s="11"/>
      <c r="O32" s="109" t="s">
        <v>382</v>
      </c>
      <c r="P32" s="109"/>
      <c r="Q32" s="109"/>
      <c r="R32" s="109"/>
      <c r="S32" s="109"/>
      <c r="T32" s="42"/>
      <c r="U32" s="42"/>
      <c r="V32" s="42"/>
      <c r="W32" s="42"/>
      <c r="X32" s="42"/>
      <c r="Y32" s="42"/>
      <c r="Z32" s="11"/>
      <c r="AA32" s="7"/>
      <c r="AB32" s="4"/>
      <c r="AC32" s="4"/>
      <c r="AD32" s="4"/>
      <c r="AE32" s="7"/>
      <c r="AF32" s="4"/>
      <c r="AG32" s="4"/>
      <c r="AH32" s="37"/>
    </row>
    <row r="33" spans="2:34" ht="12.75">
      <c r="B33" s="146" t="s">
        <v>405</v>
      </c>
      <c r="C33" s="147"/>
      <c r="D33" s="147"/>
      <c r="E33" s="147"/>
      <c r="F33" s="148"/>
      <c r="G33" s="4"/>
      <c r="H33" s="4"/>
      <c r="I33" s="4"/>
      <c r="J33" s="4"/>
      <c r="K33" s="4"/>
      <c r="L33" s="4"/>
      <c r="M33" s="4"/>
      <c r="N33" s="43"/>
      <c r="O33" s="104" t="s">
        <v>121</v>
      </c>
      <c r="P33" s="104"/>
      <c r="Q33" s="104"/>
      <c r="R33" s="104"/>
      <c r="S33" s="104"/>
      <c r="T33" s="43"/>
      <c r="U33" s="4"/>
      <c r="V33" s="4"/>
      <c r="W33" s="4"/>
      <c r="X33" s="4"/>
      <c r="Y33" s="4"/>
      <c r="Z33" s="4"/>
      <c r="AA33" s="195">
        <v>13.2</v>
      </c>
      <c r="AB33" s="196"/>
      <c r="AC33" s="196"/>
      <c r="AD33" s="375"/>
      <c r="AE33" s="195">
        <v>5.5</v>
      </c>
      <c r="AF33" s="196"/>
      <c r="AG33" s="196"/>
      <c r="AH33" s="197"/>
    </row>
    <row r="34" spans="2:34" ht="12.75">
      <c r="B34" s="146" t="s">
        <v>406</v>
      </c>
      <c r="C34" s="147"/>
      <c r="D34" s="147"/>
      <c r="E34" s="147"/>
      <c r="F34" s="148"/>
      <c r="G34" s="2"/>
      <c r="H34" s="2"/>
      <c r="I34" s="2"/>
      <c r="J34" s="2"/>
      <c r="K34" s="2"/>
      <c r="L34" s="2"/>
      <c r="M34" s="3"/>
      <c r="N34" s="2"/>
      <c r="O34" s="230" t="s">
        <v>143</v>
      </c>
      <c r="P34" s="230"/>
      <c r="Q34" s="230"/>
      <c r="R34" s="230"/>
      <c r="S34" s="230"/>
      <c r="T34" s="2"/>
      <c r="U34" s="2"/>
      <c r="V34" s="2"/>
      <c r="W34" s="2"/>
      <c r="X34" s="2"/>
      <c r="Y34" s="2"/>
      <c r="Z34" s="2"/>
      <c r="AA34" s="195">
        <v>15.4</v>
      </c>
      <c r="AB34" s="196"/>
      <c r="AC34" s="196"/>
      <c r="AD34" s="375"/>
      <c r="AE34" s="195">
        <v>5.5</v>
      </c>
      <c r="AF34" s="196"/>
      <c r="AG34" s="196"/>
      <c r="AH34" s="197"/>
    </row>
    <row r="35" spans="2:34" ht="12.75">
      <c r="B35" s="146" t="s">
        <v>407</v>
      </c>
      <c r="C35" s="147"/>
      <c r="D35" s="147"/>
      <c r="E35" s="147"/>
      <c r="F35" s="148"/>
      <c r="G35" s="2"/>
      <c r="H35" s="2"/>
      <c r="I35" s="2"/>
      <c r="J35" s="2"/>
      <c r="K35" s="2"/>
      <c r="L35" s="2"/>
      <c r="M35" s="2"/>
      <c r="N35" s="2"/>
      <c r="O35" s="230" t="s">
        <v>144</v>
      </c>
      <c r="P35" s="230"/>
      <c r="Q35" s="230"/>
      <c r="R35" s="230"/>
      <c r="S35" s="230"/>
      <c r="T35" s="2"/>
      <c r="U35" s="2"/>
      <c r="V35" s="2"/>
      <c r="W35" s="2"/>
      <c r="X35" s="2"/>
      <c r="Y35" s="2"/>
      <c r="Z35" s="2"/>
      <c r="AA35" s="195">
        <v>20.9</v>
      </c>
      <c r="AB35" s="196"/>
      <c r="AC35" s="196"/>
      <c r="AD35" s="375"/>
      <c r="AE35" s="195">
        <v>6.6</v>
      </c>
      <c r="AF35" s="196"/>
      <c r="AG35" s="196"/>
      <c r="AH35" s="197"/>
    </row>
    <row r="36" spans="2:34" ht="12.75">
      <c r="B36" s="146" t="s">
        <v>408</v>
      </c>
      <c r="C36" s="147"/>
      <c r="D36" s="147"/>
      <c r="E36" s="147"/>
      <c r="F36" s="148"/>
      <c r="G36" s="3"/>
      <c r="H36" s="2"/>
      <c r="I36" s="2"/>
      <c r="J36" s="2"/>
      <c r="K36" s="2"/>
      <c r="L36" s="2"/>
      <c r="M36" s="2"/>
      <c r="N36" s="2"/>
      <c r="O36" s="230" t="s">
        <v>145</v>
      </c>
      <c r="P36" s="230"/>
      <c r="Q36" s="230"/>
      <c r="R36" s="230"/>
      <c r="S36" s="230"/>
      <c r="T36" s="2"/>
      <c r="U36" s="3"/>
      <c r="V36" s="2"/>
      <c r="W36" s="2"/>
      <c r="X36" s="2"/>
      <c r="Y36" s="2"/>
      <c r="Z36" s="3"/>
      <c r="AA36" s="304">
        <v>24.2</v>
      </c>
      <c r="AB36" s="305"/>
      <c r="AC36" s="305"/>
      <c r="AD36" s="376"/>
      <c r="AE36" s="195">
        <v>6.6</v>
      </c>
      <c r="AF36" s="196"/>
      <c r="AG36" s="196"/>
      <c r="AH36" s="197"/>
    </row>
    <row r="37" spans="2:34" ht="13.5" thickBot="1">
      <c r="B37" s="209" t="s">
        <v>409</v>
      </c>
      <c r="C37" s="210"/>
      <c r="D37" s="210"/>
      <c r="E37" s="210"/>
      <c r="F37" s="211"/>
      <c r="G37" s="9"/>
      <c r="H37" s="9"/>
      <c r="I37" s="9"/>
      <c r="J37" s="9"/>
      <c r="K37" s="9"/>
      <c r="L37" s="9"/>
      <c r="M37" s="9"/>
      <c r="N37" s="9"/>
      <c r="O37" s="223" t="s">
        <v>151</v>
      </c>
      <c r="P37" s="223"/>
      <c r="Q37" s="223"/>
      <c r="R37" s="223"/>
      <c r="S37" s="223"/>
      <c r="T37" s="9"/>
      <c r="U37" s="9"/>
      <c r="V37" s="9"/>
      <c r="W37" s="9"/>
      <c r="X37" s="9"/>
      <c r="Y37" s="9"/>
      <c r="Z37" s="9"/>
      <c r="AA37" s="215">
        <v>31.9</v>
      </c>
      <c r="AB37" s="216"/>
      <c r="AC37" s="216"/>
      <c r="AD37" s="377"/>
      <c r="AE37" s="215">
        <v>6.6</v>
      </c>
      <c r="AF37" s="216"/>
      <c r="AG37" s="216"/>
      <c r="AH37" s="217"/>
    </row>
  </sheetData>
  <sheetProtection/>
  <mergeCells count="28">
    <mergeCell ref="B2:F4"/>
    <mergeCell ref="G2:Z4"/>
    <mergeCell ref="AA2:AD4"/>
    <mergeCell ref="AE2:AH4"/>
    <mergeCell ref="B33:F33"/>
    <mergeCell ref="O33:S33"/>
    <mergeCell ref="AA33:AD33"/>
    <mergeCell ref="AE33:AH33"/>
    <mergeCell ref="B5:F31"/>
    <mergeCell ref="G5:Z31"/>
    <mergeCell ref="B32:F32"/>
    <mergeCell ref="O32:S32"/>
    <mergeCell ref="B35:F35"/>
    <mergeCell ref="O35:S35"/>
    <mergeCell ref="AA35:AD35"/>
    <mergeCell ref="AE35:AH35"/>
    <mergeCell ref="B34:F34"/>
    <mergeCell ref="O34:S34"/>
    <mergeCell ref="AA34:AD34"/>
    <mergeCell ref="AE34:AH34"/>
    <mergeCell ref="B37:F37"/>
    <mergeCell ref="O37:S37"/>
    <mergeCell ref="AA37:AD37"/>
    <mergeCell ref="AE37:AH37"/>
    <mergeCell ref="B36:F36"/>
    <mergeCell ref="O36:S36"/>
    <mergeCell ref="AA36:AD36"/>
    <mergeCell ref="AE36:AH36"/>
  </mergeCell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B2:AH30"/>
  <sheetViews>
    <sheetView zoomScale="115" zoomScaleNormal="115" zoomScalePageLayoutView="0" workbookViewId="0" topLeftCell="A1">
      <selection activeCell="AM22" sqref="AM22"/>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410</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19"/>
      <c r="AE5" s="18"/>
      <c r="AF5" s="19"/>
      <c r="AG5" s="19"/>
      <c r="AH5" s="20"/>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2"/>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2"/>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2"/>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2"/>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2"/>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2"/>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2"/>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2"/>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2"/>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2"/>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2"/>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2"/>
      <c r="AE17" s="21"/>
      <c r="AF17" s="22"/>
      <c r="AG17" s="22"/>
      <c r="AH17" s="23"/>
    </row>
    <row r="18" spans="2:34" ht="12.75">
      <c r="B18" s="276"/>
      <c r="C18" s="277"/>
      <c r="D18" s="277"/>
      <c r="E18" s="277"/>
      <c r="F18" s="278"/>
      <c r="G18" s="300"/>
      <c r="H18" s="300"/>
      <c r="I18" s="300"/>
      <c r="J18" s="300"/>
      <c r="K18" s="300"/>
      <c r="L18" s="300"/>
      <c r="M18" s="300"/>
      <c r="N18" s="300"/>
      <c r="O18" s="300"/>
      <c r="P18" s="300"/>
      <c r="Q18" s="300"/>
      <c r="R18" s="300"/>
      <c r="S18" s="300"/>
      <c r="T18" s="300"/>
      <c r="U18" s="300"/>
      <c r="V18" s="300"/>
      <c r="W18" s="300"/>
      <c r="X18" s="300"/>
      <c r="Y18" s="300"/>
      <c r="Z18" s="300"/>
      <c r="AA18" s="21"/>
      <c r="AB18" s="22"/>
      <c r="AC18" s="22"/>
      <c r="AD18" s="22"/>
      <c r="AE18" s="21"/>
      <c r="AF18" s="22"/>
      <c r="AG18" s="22"/>
      <c r="AH18" s="23"/>
    </row>
    <row r="19" spans="2:34" ht="12.75">
      <c r="B19" s="276"/>
      <c r="C19" s="277"/>
      <c r="D19" s="277"/>
      <c r="E19" s="277"/>
      <c r="F19" s="278"/>
      <c r="G19" s="300"/>
      <c r="H19" s="300"/>
      <c r="I19" s="300"/>
      <c r="J19" s="300"/>
      <c r="K19" s="300"/>
      <c r="L19" s="300"/>
      <c r="M19" s="300"/>
      <c r="N19" s="300"/>
      <c r="O19" s="300"/>
      <c r="P19" s="300"/>
      <c r="Q19" s="300"/>
      <c r="R19" s="300"/>
      <c r="S19" s="300"/>
      <c r="T19" s="300"/>
      <c r="U19" s="300"/>
      <c r="V19" s="300"/>
      <c r="W19" s="300"/>
      <c r="X19" s="300"/>
      <c r="Y19" s="300"/>
      <c r="Z19" s="300"/>
      <c r="AA19" s="21"/>
      <c r="AB19" s="22"/>
      <c r="AC19" s="22"/>
      <c r="AD19" s="22"/>
      <c r="AE19" s="21"/>
      <c r="AF19" s="22"/>
      <c r="AG19" s="22"/>
      <c r="AH19" s="23"/>
    </row>
    <row r="20" spans="2:34" ht="12.75">
      <c r="B20" s="276"/>
      <c r="C20" s="277"/>
      <c r="D20" s="277"/>
      <c r="E20" s="277"/>
      <c r="F20" s="278"/>
      <c r="G20" s="300"/>
      <c r="H20" s="300"/>
      <c r="I20" s="300"/>
      <c r="J20" s="300"/>
      <c r="K20" s="300"/>
      <c r="L20" s="300"/>
      <c r="M20" s="300"/>
      <c r="N20" s="300"/>
      <c r="O20" s="300"/>
      <c r="P20" s="300"/>
      <c r="Q20" s="300"/>
      <c r="R20" s="300"/>
      <c r="S20" s="300"/>
      <c r="T20" s="300"/>
      <c r="U20" s="300"/>
      <c r="V20" s="300"/>
      <c r="W20" s="300"/>
      <c r="X20" s="300"/>
      <c r="Y20" s="300"/>
      <c r="Z20" s="300"/>
      <c r="AA20" s="21"/>
      <c r="AB20" s="22"/>
      <c r="AC20" s="22"/>
      <c r="AD20" s="22"/>
      <c r="AE20" s="21"/>
      <c r="AF20" s="22"/>
      <c r="AG20" s="22"/>
      <c r="AH20" s="23"/>
    </row>
    <row r="21" spans="2:34" ht="12.75">
      <c r="B21" s="276"/>
      <c r="C21" s="277"/>
      <c r="D21" s="277"/>
      <c r="E21" s="277"/>
      <c r="F21" s="278"/>
      <c r="G21" s="300"/>
      <c r="H21" s="300"/>
      <c r="I21" s="300"/>
      <c r="J21" s="300"/>
      <c r="K21" s="300"/>
      <c r="L21" s="300"/>
      <c r="M21" s="300"/>
      <c r="N21" s="300"/>
      <c r="O21" s="300"/>
      <c r="P21" s="300"/>
      <c r="Q21" s="300"/>
      <c r="R21" s="300"/>
      <c r="S21" s="300"/>
      <c r="T21" s="300"/>
      <c r="U21" s="300"/>
      <c r="V21" s="300"/>
      <c r="W21" s="300"/>
      <c r="X21" s="300"/>
      <c r="Y21" s="300"/>
      <c r="Z21" s="300"/>
      <c r="AA21" s="21"/>
      <c r="AB21" s="22"/>
      <c r="AC21" s="22"/>
      <c r="AD21" s="22"/>
      <c r="AE21" s="21"/>
      <c r="AF21" s="22"/>
      <c r="AG21" s="22"/>
      <c r="AH21" s="23"/>
    </row>
    <row r="22" spans="2:34" ht="12.75">
      <c r="B22" s="276"/>
      <c r="C22" s="277"/>
      <c r="D22" s="277"/>
      <c r="E22" s="277"/>
      <c r="F22" s="278"/>
      <c r="G22" s="300"/>
      <c r="H22" s="300"/>
      <c r="I22" s="300"/>
      <c r="J22" s="300"/>
      <c r="K22" s="300"/>
      <c r="L22" s="300"/>
      <c r="M22" s="300"/>
      <c r="N22" s="300"/>
      <c r="O22" s="300"/>
      <c r="P22" s="300"/>
      <c r="Q22" s="300"/>
      <c r="R22" s="300"/>
      <c r="S22" s="300"/>
      <c r="T22" s="300"/>
      <c r="U22" s="300"/>
      <c r="V22" s="300"/>
      <c r="W22" s="300"/>
      <c r="X22" s="300"/>
      <c r="Y22" s="300"/>
      <c r="Z22" s="300"/>
      <c r="AA22" s="21"/>
      <c r="AB22" s="22"/>
      <c r="AC22" s="22"/>
      <c r="AD22" s="22"/>
      <c r="AE22" s="21"/>
      <c r="AF22" s="22"/>
      <c r="AG22" s="22"/>
      <c r="AH22" s="23"/>
    </row>
    <row r="23" spans="2:34" ht="12.75">
      <c r="B23" s="276"/>
      <c r="C23" s="277"/>
      <c r="D23" s="277"/>
      <c r="E23" s="277"/>
      <c r="F23" s="278"/>
      <c r="G23" s="300"/>
      <c r="H23" s="300"/>
      <c r="I23" s="300"/>
      <c r="J23" s="300"/>
      <c r="K23" s="300"/>
      <c r="L23" s="300"/>
      <c r="M23" s="300"/>
      <c r="N23" s="300"/>
      <c r="O23" s="300"/>
      <c r="P23" s="300"/>
      <c r="Q23" s="300"/>
      <c r="R23" s="300"/>
      <c r="S23" s="300"/>
      <c r="T23" s="300"/>
      <c r="U23" s="300"/>
      <c r="V23" s="300"/>
      <c r="W23" s="300"/>
      <c r="X23" s="300"/>
      <c r="Y23" s="300"/>
      <c r="Z23" s="300"/>
      <c r="AA23" s="21"/>
      <c r="AB23" s="22"/>
      <c r="AC23" s="22"/>
      <c r="AD23" s="22"/>
      <c r="AE23" s="21"/>
      <c r="AF23" s="22"/>
      <c r="AG23" s="22"/>
      <c r="AH23" s="23"/>
    </row>
    <row r="24" spans="2:34" ht="12.75">
      <c r="B24" s="276"/>
      <c r="C24" s="277"/>
      <c r="D24" s="277"/>
      <c r="E24" s="277"/>
      <c r="F24" s="278"/>
      <c r="G24" s="300"/>
      <c r="H24" s="300"/>
      <c r="I24" s="300"/>
      <c r="J24" s="300"/>
      <c r="K24" s="300"/>
      <c r="L24" s="300"/>
      <c r="M24" s="300"/>
      <c r="N24" s="300"/>
      <c r="O24" s="300"/>
      <c r="P24" s="300"/>
      <c r="Q24" s="300"/>
      <c r="R24" s="300"/>
      <c r="S24" s="300"/>
      <c r="T24" s="300"/>
      <c r="U24" s="300"/>
      <c r="V24" s="300"/>
      <c r="W24" s="300"/>
      <c r="X24" s="300"/>
      <c r="Y24" s="300"/>
      <c r="Z24" s="300"/>
      <c r="AA24" s="21"/>
      <c r="AB24" s="22"/>
      <c r="AC24" s="22"/>
      <c r="AD24" s="22"/>
      <c r="AE24" s="21"/>
      <c r="AF24" s="22"/>
      <c r="AG24" s="22"/>
      <c r="AH24" s="23"/>
    </row>
    <row r="25" spans="2:34" ht="13.5" thickBot="1">
      <c r="B25" s="301"/>
      <c r="C25" s="302"/>
      <c r="D25" s="302"/>
      <c r="E25" s="302"/>
      <c r="F25" s="303"/>
      <c r="G25" s="11"/>
      <c r="H25" s="42"/>
      <c r="I25" s="42"/>
      <c r="J25" s="42"/>
      <c r="K25" s="42"/>
      <c r="L25" s="42"/>
      <c r="M25" s="42"/>
      <c r="N25" s="11"/>
      <c r="O25" s="109" t="s">
        <v>382</v>
      </c>
      <c r="P25" s="109"/>
      <c r="Q25" s="109"/>
      <c r="R25" s="109"/>
      <c r="S25" s="109"/>
      <c r="T25" s="42"/>
      <c r="U25" s="42"/>
      <c r="V25" s="42"/>
      <c r="W25" s="42"/>
      <c r="X25" s="42"/>
      <c r="Y25" s="42"/>
      <c r="Z25" s="11"/>
      <c r="AA25" s="7"/>
      <c r="AB25" s="4"/>
      <c r="AC25" s="4"/>
      <c r="AD25" s="4"/>
      <c r="AE25" s="7"/>
      <c r="AF25" s="4"/>
      <c r="AG25" s="4"/>
      <c r="AH25" s="37"/>
    </row>
    <row r="26" spans="2:34" ht="12.75">
      <c r="B26" s="146" t="s">
        <v>411</v>
      </c>
      <c r="C26" s="147"/>
      <c r="D26" s="147"/>
      <c r="E26" s="147"/>
      <c r="F26" s="148"/>
      <c r="G26" s="4"/>
      <c r="H26" s="4"/>
      <c r="I26" s="4"/>
      <c r="J26" s="4"/>
      <c r="K26" s="4"/>
      <c r="L26" s="4"/>
      <c r="M26" s="4"/>
      <c r="N26" s="43"/>
      <c r="O26" s="104" t="s">
        <v>121</v>
      </c>
      <c r="P26" s="104"/>
      <c r="Q26" s="104"/>
      <c r="R26" s="104"/>
      <c r="S26" s="104"/>
      <c r="T26" s="43"/>
      <c r="U26" s="4"/>
      <c r="V26" s="4"/>
      <c r="W26" s="4"/>
      <c r="X26" s="4"/>
      <c r="Y26" s="4"/>
      <c r="Z26" s="4"/>
      <c r="AA26" s="195">
        <v>20.9</v>
      </c>
      <c r="AB26" s="196"/>
      <c r="AC26" s="196"/>
      <c r="AD26" s="375"/>
      <c r="AE26" s="195">
        <v>5.5</v>
      </c>
      <c r="AF26" s="196"/>
      <c r="AG26" s="196"/>
      <c r="AH26" s="197"/>
    </row>
    <row r="27" spans="2:34" ht="12.75">
      <c r="B27" s="146" t="s">
        <v>412</v>
      </c>
      <c r="C27" s="147"/>
      <c r="D27" s="147"/>
      <c r="E27" s="147"/>
      <c r="F27" s="148"/>
      <c r="G27" s="2"/>
      <c r="H27" s="2"/>
      <c r="I27" s="2"/>
      <c r="J27" s="2"/>
      <c r="K27" s="2"/>
      <c r="L27" s="2"/>
      <c r="M27" s="3"/>
      <c r="N27" s="2"/>
      <c r="O27" s="230" t="s">
        <v>143</v>
      </c>
      <c r="P27" s="230"/>
      <c r="Q27" s="230"/>
      <c r="R27" s="230"/>
      <c r="S27" s="230"/>
      <c r="T27" s="2"/>
      <c r="U27" s="2"/>
      <c r="V27" s="2"/>
      <c r="W27" s="2"/>
      <c r="X27" s="2"/>
      <c r="Y27" s="2"/>
      <c r="Z27" s="2"/>
      <c r="AA27" s="195">
        <v>23.1</v>
      </c>
      <c r="AB27" s="196"/>
      <c r="AC27" s="196"/>
      <c r="AD27" s="375"/>
      <c r="AE27" s="195">
        <v>5.5</v>
      </c>
      <c r="AF27" s="196"/>
      <c r="AG27" s="196"/>
      <c r="AH27" s="197"/>
    </row>
    <row r="28" spans="2:34" ht="12.75">
      <c r="B28" s="146" t="s">
        <v>413</v>
      </c>
      <c r="C28" s="147"/>
      <c r="D28" s="147"/>
      <c r="E28" s="147"/>
      <c r="F28" s="148"/>
      <c r="G28" s="2"/>
      <c r="H28" s="2"/>
      <c r="I28" s="2"/>
      <c r="J28" s="2"/>
      <c r="K28" s="2"/>
      <c r="L28" s="2"/>
      <c r="M28" s="2"/>
      <c r="N28" s="2"/>
      <c r="O28" s="230" t="s">
        <v>144</v>
      </c>
      <c r="P28" s="230"/>
      <c r="Q28" s="230"/>
      <c r="R28" s="230"/>
      <c r="S28" s="230"/>
      <c r="T28" s="2"/>
      <c r="U28" s="2"/>
      <c r="V28" s="2"/>
      <c r="W28" s="2"/>
      <c r="X28" s="2"/>
      <c r="Y28" s="2"/>
      <c r="Z28" s="2"/>
      <c r="AA28" s="195">
        <v>28.6</v>
      </c>
      <c r="AB28" s="196"/>
      <c r="AC28" s="196"/>
      <c r="AD28" s="375"/>
      <c r="AE28" s="195">
        <v>5.5</v>
      </c>
      <c r="AF28" s="196"/>
      <c r="AG28" s="196"/>
      <c r="AH28" s="197"/>
    </row>
    <row r="29" spans="2:34" ht="12.75">
      <c r="B29" s="146" t="s">
        <v>414</v>
      </c>
      <c r="C29" s="147"/>
      <c r="D29" s="147"/>
      <c r="E29" s="147"/>
      <c r="F29" s="148"/>
      <c r="G29" s="3"/>
      <c r="H29" s="2"/>
      <c r="I29" s="2"/>
      <c r="J29" s="2"/>
      <c r="K29" s="2"/>
      <c r="L29" s="2"/>
      <c r="M29" s="2"/>
      <c r="N29" s="2"/>
      <c r="O29" s="230" t="s">
        <v>145</v>
      </c>
      <c r="P29" s="230"/>
      <c r="Q29" s="230"/>
      <c r="R29" s="230"/>
      <c r="S29" s="230"/>
      <c r="T29" s="2"/>
      <c r="U29" s="3"/>
      <c r="V29" s="2"/>
      <c r="W29" s="2"/>
      <c r="X29" s="2"/>
      <c r="Y29" s="2"/>
      <c r="Z29" s="3"/>
      <c r="AA29" s="304">
        <v>31.9</v>
      </c>
      <c r="AB29" s="305"/>
      <c r="AC29" s="305"/>
      <c r="AD29" s="376"/>
      <c r="AE29" s="195">
        <v>5.5</v>
      </c>
      <c r="AF29" s="196"/>
      <c r="AG29" s="196"/>
      <c r="AH29" s="197"/>
    </row>
    <row r="30" spans="2:34" ht="13.5" thickBot="1">
      <c r="B30" s="209" t="s">
        <v>415</v>
      </c>
      <c r="C30" s="210"/>
      <c r="D30" s="210"/>
      <c r="E30" s="210"/>
      <c r="F30" s="211"/>
      <c r="G30" s="9"/>
      <c r="H30" s="9"/>
      <c r="I30" s="9"/>
      <c r="J30" s="9"/>
      <c r="K30" s="9"/>
      <c r="L30" s="9"/>
      <c r="M30" s="9"/>
      <c r="N30" s="9"/>
      <c r="O30" s="223" t="s">
        <v>151</v>
      </c>
      <c r="P30" s="223"/>
      <c r="Q30" s="223"/>
      <c r="R30" s="223"/>
      <c r="S30" s="223"/>
      <c r="T30" s="9"/>
      <c r="U30" s="9"/>
      <c r="V30" s="9"/>
      <c r="W30" s="9"/>
      <c r="X30" s="9"/>
      <c r="Y30" s="9"/>
      <c r="Z30" s="9"/>
      <c r="AA30" s="215">
        <v>39.6</v>
      </c>
      <c r="AB30" s="216"/>
      <c r="AC30" s="216"/>
      <c r="AD30" s="377"/>
      <c r="AE30" s="215">
        <v>5.5</v>
      </c>
      <c r="AF30" s="216"/>
      <c r="AG30" s="216"/>
      <c r="AH30" s="217"/>
    </row>
  </sheetData>
  <sheetProtection/>
  <mergeCells count="28">
    <mergeCell ref="B29:F29"/>
    <mergeCell ref="O29:S29"/>
    <mergeCell ref="AA29:AD29"/>
    <mergeCell ref="AE29:AH29"/>
    <mergeCell ref="B30:F30"/>
    <mergeCell ref="O30:S30"/>
    <mergeCell ref="AA30:AD30"/>
    <mergeCell ref="AE30:AH30"/>
    <mergeCell ref="B27:F27"/>
    <mergeCell ref="O27:S27"/>
    <mergeCell ref="AA27:AD27"/>
    <mergeCell ref="AE27:AH27"/>
    <mergeCell ref="B28:F28"/>
    <mergeCell ref="O28:S28"/>
    <mergeCell ref="AA28:AD28"/>
    <mergeCell ref="AE28:AH28"/>
    <mergeCell ref="B25:F25"/>
    <mergeCell ref="O25:S25"/>
    <mergeCell ref="B26:F26"/>
    <mergeCell ref="O26:S26"/>
    <mergeCell ref="AA26:AD26"/>
    <mergeCell ref="AE26:AH26"/>
    <mergeCell ref="B2:F4"/>
    <mergeCell ref="G2:Z4"/>
    <mergeCell ref="AA2:AD4"/>
    <mergeCell ref="AE2:AH4"/>
    <mergeCell ref="B5:F24"/>
    <mergeCell ref="G5:Z2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P56"/>
  <sheetViews>
    <sheetView zoomScaleSheetLayoutView="100" zoomScalePageLayoutView="0" workbookViewId="0" topLeftCell="A1">
      <selection activeCell="AZ5" sqref="AZ5"/>
    </sheetView>
  </sheetViews>
  <sheetFormatPr defaultColWidth="2.75390625" defaultRowHeight="12.75"/>
  <cols>
    <col min="1" max="1" width="9.125" style="0" customWidth="1"/>
    <col min="2" max="21" width="2.75390625" style="0" customWidth="1"/>
    <col min="22" max="22" width="0.6171875" style="0" customWidth="1"/>
    <col min="23" max="24" width="2.75390625" style="0" customWidth="1"/>
    <col min="25" max="25" width="2.375" style="0" customWidth="1"/>
    <col min="26" max="26" width="13.75390625" style="0" customWidth="1"/>
    <col min="27" max="29" width="2.75390625" style="0" hidden="1" customWidth="1"/>
    <col min="30" max="30" width="7.75390625" style="0" hidden="1" customWidth="1"/>
    <col min="31" max="31" width="3.375" style="0" customWidth="1"/>
    <col min="32" max="32" width="2.875" style="0" customWidth="1"/>
    <col min="33" max="33" width="2.375" style="0" customWidth="1"/>
    <col min="34" max="34" width="4.625" style="0" customWidth="1"/>
    <col min="35" max="38" width="4.00390625" style="0" hidden="1" customWidth="1"/>
    <col min="39" max="39" width="2.75390625" style="0" customWidth="1"/>
    <col min="40" max="40" width="1.12109375" style="0" customWidth="1"/>
    <col min="41" max="41" width="4.75390625" style="0" customWidth="1"/>
    <col min="42" max="42" width="6.375" style="0" customWidth="1"/>
  </cols>
  <sheetData>
    <row r="1" ht="13.5" thickBot="1"/>
    <row r="2" spans="2:42" ht="12.75">
      <c r="B2" s="91" t="s">
        <v>127</v>
      </c>
      <c r="C2" s="92"/>
      <c r="D2" s="92"/>
      <c r="E2" s="92"/>
      <c r="F2" s="93"/>
      <c r="G2" s="91" t="s">
        <v>126</v>
      </c>
      <c r="H2" s="92"/>
      <c r="I2" s="92"/>
      <c r="J2" s="92"/>
      <c r="K2" s="92"/>
      <c r="L2" s="92"/>
      <c r="M2" s="92"/>
      <c r="N2" s="92"/>
      <c r="O2" s="92"/>
      <c r="P2" s="92"/>
      <c r="Q2" s="92"/>
      <c r="R2" s="92"/>
      <c r="S2" s="92"/>
      <c r="T2" s="92"/>
      <c r="U2" s="92"/>
      <c r="V2" s="92"/>
      <c r="W2" s="92"/>
      <c r="X2" s="92"/>
      <c r="Y2" s="92"/>
      <c r="Z2" s="92"/>
      <c r="AA2" s="153" t="s">
        <v>128</v>
      </c>
      <c r="AB2" s="154"/>
      <c r="AC2" s="154"/>
      <c r="AD2" s="155"/>
      <c r="AE2" s="159" t="s">
        <v>128</v>
      </c>
      <c r="AF2" s="160"/>
      <c r="AG2" s="160"/>
      <c r="AH2" s="161"/>
      <c r="AI2" s="88" t="s">
        <v>129</v>
      </c>
      <c r="AJ2" s="88"/>
      <c r="AK2" s="88"/>
      <c r="AL2" s="120"/>
      <c r="AM2" s="91" t="s">
        <v>129</v>
      </c>
      <c r="AN2" s="92"/>
      <c r="AO2" s="92"/>
      <c r="AP2" s="93"/>
    </row>
    <row r="3" spans="2:42" ht="12.75">
      <c r="B3" s="94"/>
      <c r="C3" s="95"/>
      <c r="D3" s="95"/>
      <c r="E3" s="95"/>
      <c r="F3" s="96"/>
      <c r="G3" s="94"/>
      <c r="H3" s="95"/>
      <c r="I3" s="95"/>
      <c r="J3" s="95"/>
      <c r="K3" s="95"/>
      <c r="L3" s="95"/>
      <c r="M3" s="95"/>
      <c r="N3" s="95"/>
      <c r="O3" s="95"/>
      <c r="P3" s="95"/>
      <c r="Q3" s="95"/>
      <c r="R3" s="95"/>
      <c r="S3" s="95"/>
      <c r="T3" s="95"/>
      <c r="U3" s="95"/>
      <c r="V3" s="95"/>
      <c r="W3" s="95"/>
      <c r="X3" s="95"/>
      <c r="Y3" s="95"/>
      <c r="Z3" s="95"/>
      <c r="AA3" s="156"/>
      <c r="AB3" s="157"/>
      <c r="AC3" s="157"/>
      <c r="AD3" s="158"/>
      <c r="AE3" s="162"/>
      <c r="AF3" s="163"/>
      <c r="AG3" s="163"/>
      <c r="AH3" s="164"/>
      <c r="AI3" s="89"/>
      <c r="AJ3" s="89"/>
      <c r="AK3" s="89"/>
      <c r="AL3" s="122"/>
      <c r="AM3" s="94"/>
      <c r="AN3" s="95"/>
      <c r="AO3" s="95"/>
      <c r="AP3" s="96"/>
    </row>
    <row r="4" spans="2:42" ht="13.5" thickBot="1">
      <c r="B4" s="97"/>
      <c r="C4" s="98"/>
      <c r="D4" s="98"/>
      <c r="E4" s="98"/>
      <c r="F4" s="99"/>
      <c r="G4" s="94"/>
      <c r="H4" s="95"/>
      <c r="I4" s="95"/>
      <c r="J4" s="95"/>
      <c r="K4" s="95"/>
      <c r="L4" s="95"/>
      <c r="M4" s="95"/>
      <c r="N4" s="95"/>
      <c r="O4" s="95"/>
      <c r="P4" s="95"/>
      <c r="Q4" s="95"/>
      <c r="R4" s="95"/>
      <c r="S4" s="95"/>
      <c r="T4" s="95"/>
      <c r="U4" s="95"/>
      <c r="V4" s="95"/>
      <c r="W4" s="95"/>
      <c r="X4" s="95"/>
      <c r="Y4" s="95"/>
      <c r="Z4" s="95"/>
      <c r="AA4" s="156"/>
      <c r="AB4" s="157"/>
      <c r="AC4" s="157"/>
      <c r="AD4" s="158"/>
      <c r="AE4" s="162"/>
      <c r="AF4" s="163"/>
      <c r="AG4" s="163"/>
      <c r="AH4" s="164"/>
      <c r="AI4" s="90"/>
      <c r="AJ4" s="90"/>
      <c r="AK4" s="90"/>
      <c r="AL4" s="124"/>
      <c r="AM4" s="97"/>
      <c r="AN4" s="98"/>
      <c r="AO4" s="98"/>
      <c r="AP4" s="99"/>
    </row>
    <row r="5" spans="2:42" ht="263.25" customHeight="1">
      <c r="B5" s="128" t="s">
        <v>165</v>
      </c>
      <c r="C5" s="129"/>
      <c r="D5" s="129"/>
      <c r="E5" s="129"/>
      <c r="F5" s="129"/>
      <c r="G5" s="167"/>
      <c r="H5" s="168"/>
      <c r="I5" s="168"/>
      <c r="J5" s="168"/>
      <c r="K5" s="168"/>
      <c r="L5" s="168"/>
      <c r="M5" s="168"/>
      <c r="N5" s="168"/>
      <c r="O5" s="168"/>
      <c r="P5" s="168"/>
      <c r="Q5" s="168"/>
      <c r="R5" s="168"/>
      <c r="S5" s="168"/>
      <c r="T5" s="168"/>
      <c r="U5" s="168"/>
      <c r="V5" s="168"/>
      <c r="W5" s="168"/>
      <c r="X5" s="168"/>
      <c r="Y5" s="168"/>
      <c r="Z5" s="168"/>
      <c r="AA5" s="134"/>
      <c r="AB5" s="83"/>
      <c r="AC5" s="83"/>
      <c r="AD5" s="135"/>
      <c r="AE5" s="103"/>
      <c r="AF5" s="104"/>
      <c r="AG5" s="104"/>
      <c r="AH5" s="105"/>
      <c r="AI5" s="82"/>
      <c r="AJ5" s="82"/>
      <c r="AK5" s="82"/>
      <c r="AL5" s="133"/>
      <c r="AM5" s="100"/>
      <c r="AN5" s="101"/>
      <c r="AO5" s="101"/>
      <c r="AP5" s="102"/>
    </row>
    <row r="6" spans="2:42" ht="12.75" customHeight="1" thickBot="1">
      <c r="B6" s="165"/>
      <c r="C6" s="166"/>
      <c r="D6" s="166"/>
      <c r="E6" s="166"/>
      <c r="F6" s="166"/>
      <c r="G6" s="10"/>
      <c r="H6" s="109" t="s">
        <v>130</v>
      </c>
      <c r="I6" s="109"/>
      <c r="J6" s="109"/>
      <c r="K6" s="109"/>
      <c r="L6" s="109"/>
      <c r="M6" s="109"/>
      <c r="N6" s="11"/>
      <c r="O6" s="11"/>
      <c r="P6" s="11"/>
      <c r="Q6" s="11"/>
      <c r="R6" s="11"/>
      <c r="S6" s="109" t="s">
        <v>131</v>
      </c>
      <c r="T6" s="109"/>
      <c r="U6" s="109"/>
      <c r="V6" s="109"/>
      <c r="W6" s="109"/>
      <c r="X6" s="109"/>
      <c r="Y6" s="109"/>
      <c r="Z6" s="11"/>
      <c r="AA6" s="136"/>
      <c r="AB6" s="84"/>
      <c r="AC6" s="84"/>
      <c r="AD6" s="137"/>
      <c r="AE6" s="106"/>
      <c r="AF6" s="107"/>
      <c r="AG6" s="107"/>
      <c r="AH6" s="108"/>
      <c r="AI6" s="84"/>
      <c r="AJ6" s="84"/>
      <c r="AK6" s="84"/>
      <c r="AL6" s="137"/>
      <c r="AM6" s="106"/>
      <c r="AN6" s="107"/>
      <c r="AO6" s="107"/>
      <c r="AP6" s="108"/>
    </row>
    <row r="7" spans="2:42" ht="12.75">
      <c r="B7" s="146" t="s">
        <v>166</v>
      </c>
      <c r="C7" s="147"/>
      <c r="D7" s="147"/>
      <c r="E7" s="147"/>
      <c r="F7" s="148"/>
      <c r="G7" s="12"/>
      <c r="H7" s="110" t="s">
        <v>153</v>
      </c>
      <c r="I7" s="110"/>
      <c r="J7" s="110"/>
      <c r="K7" s="110"/>
      <c r="L7" s="110"/>
      <c r="M7" s="110"/>
      <c r="N7" s="13"/>
      <c r="O7" s="13"/>
      <c r="P7" s="13"/>
      <c r="Q7" s="13"/>
      <c r="R7" s="13"/>
      <c r="S7" s="110" t="s">
        <v>148</v>
      </c>
      <c r="T7" s="110"/>
      <c r="U7" s="110"/>
      <c r="V7" s="110"/>
      <c r="W7" s="110"/>
      <c r="X7" s="110"/>
      <c r="Y7" s="110"/>
      <c r="Z7" s="13"/>
      <c r="AA7" s="116">
        <v>2.05</v>
      </c>
      <c r="AB7" s="117"/>
      <c r="AC7" s="117"/>
      <c r="AD7" s="118"/>
      <c r="AE7" s="59">
        <f>1.6*AA7</f>
        <v>3.28</v>
      </c>
      <c r="AF7" s="60"/>
      <c r="AG7" s="60"/>
      <c r="AH7" s="61"/>
      <c r="AI7" s="76">
        <v>0.6</v>
      </c>
      <c r="AJ7" s="77"/>
      <c r="AK7" s="77"/>
      <c r="AL7" s="145"/>
      <c r="AM7" s="63">
        <f>1.5*AI7</f>
        <v>0.8999999999999999</v>
      </c>
      <c r="AN7" s="64"/>
      <c r="AO7" s="64"/>
      <c r="AP7" s="65"/>
    </row>
    <row r="8" spans="2:42" ht="12.75">
      <c r="B8" s="146" t="s">
        <v>167</v>
      </c>
      <c r="C8" s="147"/>
      <c r="D8" s="147"/>
      <c r="E8" s="147"/>
      <c r="F8" s="148"/>
      <c r="G8" s="5"/>
      <c r="H8" s="69" t="s">
        <v>153</v>
      </c>
      <c r="I8" s="69"/>
      <c r="J8" s="69"/>
      <c r="K8" s="69"/>
      <c r="L8" s="69"/>
      <c r="M8" s="69"/>
      <c r="N8" s="2"/>
      <c r="O8" s="2"/>
      <c r="P8" s="2"/>
      <c r="Q8" s="2"/>
      <c r="R8" s="2"/>
      <c r="S8" s="111" t="s">
        <v>149</v>
      </c>
      <c r="T8" s="111"/>
      <c r="U8" s="111"/>
      <c r="V8" s="111"/>
      <c r="W8" s="111"/>
      <c r="X8" s="111"/>
      <c r="Y8" s="111"/>
      <c r="Z8" s="2"/>
      <c r="AA8" s="116">
        <v>2.61</v>
      </c>
      <c r="AB8" s="117"/>
      <c r="AC8" s="117"/>
      <c r="AD8" s="118"/>
      <c r="AE8" s="59">
        <f aca="true" t="shared" si="0" ref="AE8:AE56">1.6*AA8</f>
        <v>4.176</v>
      </c>
      <c r="AF8" s="60"/>
      <c r="AG8" s="60"/>
      <c r="AH8" s="61"/>
      <c r="AI8" s="76">
        <v>1.6</v>
      </c>
      <c r="AJ8" s="77"/>
      <c r="AK8" s="77"/>
      <c r="AL8" s="145"/>
      <c r="AM8" s="63">
        <f aca="true" t="shared" si="1" ref="AM8:AM56">1.5*AI8</f>
        <v>2.4000000000000004</v>
      </c>
      <c r="AN8" s="64"/>
      <c r="AO8" s="64"/>
      <c r="AP8" s="65"/>
    </row>
    <row r="9" spans="2:42" ht="12.75">
      <c r="B9" s="146" t="s">
        <v>168</v>
      </c>
      <c r="C9" s="147"/>
      <c r="D9" s="147"/>
      <c r="E9" s="147"/>
      <c r="F9" s="148"/>
      <c r="G9" s="5"/>
      <c r="H9" s="111" t="s">
        <v>153</v>
      </c>
      <c r="I9" s="111"/>
      <c r="J9" s="111"/>
      <c r="K9" s="111"/>
      <c r="L9" s="111"/>
      <c r="M9" s="111"/>
      <c r="N9" s="2"/>
      <c r="O9" s="2"/>
      <c r="P9" s="2"/>
      <c r="Q9" s="2"/>
      <c r="R9" s="2"/>
      <c r="S9" s="111" t="s">
        <v>150</v>
      </c>
      <c r="T9" s="111"/>
      <c r="U9" s="111"/>
      <c r="V9" s="111"/>
      <c r="W9" s="111"/>
      <c r="X9" s="111"/>
      <c r="Y9" s="111"/>
      <c r="Z9" s="2"/>
      <c r="AA9" s="116">
        <v>5.04</v>
      </c>
      <c r="AB9" s="117"/>
      <c r="AC9" s="117"/>
      <c r="AD9" s="118"/>
      <c r="AE9" s="59">
        <f t="shared" si="0"/>
        <v>8.064</v>
      </c>
      <c r="AF9" s="60"/>
      <c r="AG9" s="60"/>
      <c r="AH9" s="61"/>
      <c r="AI9" s="76">
        <v>2.6</v>
      </c>
      <c r="AJ9" s="77"/>
      <c r="AK9" s="77"/>
      <c r="AL9" s="145"/>
      <c r="AM9" s="63">
        <f t="shared" si="1"/>
        <v>3.9000000000000004</v>
      </c>
      <c r="AN9" s="64"/>
      <c r="AO9" s="64"/>
      <c r="AP9" s="65"/>
    </row>
    <row r="10" spans="2:42" ht="12.75">
      <c r="B10" s="146" t="s">
        <v>169</v>
      </c>
      <c r="C10" s="147"/>
      <c r="D10" s="147"/>
      <c r="E10" s="147"/>
      <c r="F10" s="148"/>
      <c r="G10" s="6"/>
      <c r="H10" s="69" t="s">
        <v>153</v>
      </c>
      <c r="I10" s="69"/>
      <c r="J10" s="69"/>
      <c r="K10" s="69"/>
      <c r="L10" s="69"/>
      <c r="M10" s="69"/>
      <c r="N10" s="3"/>
      <c r="O10" s="3"/>
      <c r="P10" s="3"/>
      <c r="Q10" s="3"/>
      <c r="R10" s="3"/>
      <c r="S10" s="111" t="s">
        <v>151</v>
      </c>
      <c r="T10" s="111"/>
      <c r="U10" s="111"/>
      <c r="V10" s="111"/>
      <c r="W10" s="111"/>
      <c r="X10" s="111"/>
      <c r="Y10" s="111"/>
      <c r="Z10" s="3"/>
      <c r="AA10" s="70">
        <v>8.28</v>
      </c>
      <c r="AB10" s="71"/>
      <c r="AC10" s="71"/>
      <c r="AD10" s="72"/>
      <c r="AE10" s="59">
        <f t="shared" si="0"/>
        <v>13.248</v>
      </c>
      <c r="AF10" s="60"/>
      <c r="AG10" s="60"/>
      <c r="AH10" s="61"/>
      <c r="AI10" s="76">
        <v>3.6</v>
      </c>
      <c r="AJ10" s="77"/>
      <c r="AK10" s="77"/>
      <c r="AL10" s="145"/>
      <c r="AM10" s="63">
        <f t="shared" si="1"/>
        <v>5.4</v>
      </c>
      <c r="AN10" s="64"/>
      <c r="AO10" s="64"/>
      <c r="AP10" s="65"/>
    </row>
    <row r="11" spans="2:42" ht="12.75">
      <c r="B11" s="146" t="s">
        <v>170</v>
      </c>
      <c r="C11" s="147"/>
      <c r="D11" s="147"/>
      <c r="E11" s="147"/>
      <c r="F11" s="148"/>
      <c r="G11" s="5"/>
      <c r="H11" s="69" t="s">
        <v>153</v>
      </c>
      <c r="I11" s="69"/>
      <c r="J11" s="69"/>
      <c r="K11" s="69"/>
      <c r="L11" s="69"/>
      <c r="M11" s="69"/>
      <c r="N11" s="2"/>
      <c r="O11" s="2"/>
      <c r="P11" s="2"/>
      <c r="Q11" s="2"/>
      <c r="R11" s="2"/>
      <c r="S11" s="111" t="s">
        <v>152</v>
      </c>
      <c r="T11" s="111"/>
      <c r="U11" s="111"/>
      <c r="V11" s="111"/>
      <c r="W11" s="111"/>
      <c r="X11" s="111"/>
      <c r="Y11" s="111"/>
      <c r="Z11" s="2"/>
      <c r="AA11" s="116">
        <v>12.6</v>
      </c>
      <c r="AB11" s="117"/>
      <c r="AC11" s="117"/>
      <c r="AD11" s="118"/>
      <c r="AE11" s="59">
        <f t="shared" si="0"/>
        <v>20.16</v>
      </c>
      <c r="AF11" s="60"/>
      <c r="AG11" s="60"/>
      <c r="AH11" s="61"/>
      <c r="AI11" s="76">
        <v>4.6</v>
      </c>
      <c r="AJ11" s="77"/>
      <c r="AK11" s="77"/>
      <c r="AL11" s="145"/>
      <c r="AM11" s="63">
        <f t="shared" si="1"/>
        <v>6.8999999999999995</v>
      </c>
      <c r="AN11" s="64"/>
      <c r="AO11" s="64"/>
      <c r="AP11" s="65"/>
    </row>
    <row r="12" spans="2:42" ht="12.75">
      <c r="B12" s="146" t="s">
        <v>171</v>
      </c>
      <c r="C12" s="147"/>
      <c r="D12" s="147"/>
      <c r="E12" s="147"/>
      <c r="F12" s="148"/>
      <c r="G12" s="5"/>
      <c r="H12" s="69" t="s">
        <v>154</v>
      </c>
      <c r="I12" s="69"/>
      <c r="J12" s="69"/>
      <c r="K12" s="69"/>
      <c r="L12" s="69"/>
      <c r="M12" s="69"/>
      <c r="N12" s="2"/>
      <c r="O12" s="2"/>
      <c r="P12" s="2"/>
      <c r="Q12" s="2"/>
      <c r="R12" s="2"/>
      <c r="S12" s="111" t="s">
        <v>148</v>
      </c>
      <c r="T12" s="111"/>
      <c r="U12" s="111"/>
      <c r="V12" s="111"/>
      <c r="W12" s="111"/>
      <c r="X12" s="111"/>
      <c r="Y12" s="111"/>
      <c r="Z12" s="2"/>
      <c r="AA12" s="116">
        <v>2.13</v>
      </c>
      <c r="AB12" s="117"/>
      <c r="AC12" s="117"/>
      <c r="AD12" s="118"/>
      <c r="AE12" s="59">
        <f t="shared" si="0"/>
        <v>3.408</v>
      </c>
      <c r="AF12" s="60"/>
      <c r="AG12" s="60"/>
      <c r="AH12" s="61"/>
      <c r="AI12" s="76">
        <v>5.6</v>
      </c>
      <c r="AJ12" s="77"/>
      <c r="AK12" s="77"/>
      <c r="AL12" s="145"/>
      <c r="AM12" s="63">
        <f t="shared" si="1"/>
        <v>8.399999999999999</v>
      </c>
      <c r="AN12" s="64"/>
      <c r="AO12" s="64"/>
      <c r="AP12" s="65"/>
    </row>
    <row r="13" spans="2:42" ht="12.75">
      <c r="B13" s="146" t="s">
        <v>172</v>
      </c>
      <c r="C13" s="147"/>
      <c r="D13" s="147"/>
      <c r="E13" s="147"/>
      <c r="F13" s="148"/>
      <c r="G13" s="6"/>
      <c r="H13" s="69" t="s">
        <v>154</v>
      </c>
      <c r="I13" s="69"/>
      <c r="J13" s="69"/>
      <c r="K13" s="69"/>
      <c r="L13" s="69"/>
      <c r="M13" s="69"/>
      <c r="N13" s="3"/>
      <c r="O13" s="3"/>
      <c r="P13" s="3"/>
      <c r="Q13" s="3"/>
      <c r="R13" s="3"/>
      <c r="S13" s="111" t="s">
        <v>149</v>
      </c>
      <c r="T13" s="111"/>
      <c r="U13" s="111"/>
      <c r="V13" s="111"/>
      <c r="W13" s="111"/>
      <c r="X13" s="111"/>
      <c r="Y13" s="111"/>
      <c r="Z13" s="3"/>
      <c r="AA13" s="70">
        <v>2.8</v>
      </c>
      <c r="AB13" s="71"/>
      <c r="AC13" s="71"/>
      <c r="AD13" s="72"/>
      <c r="AE13" s="59">
        <f t="shared" si="0"/>
        <v>4.4799999999999995</v>
      </c>
      <c r="AF13" s="60"/>
      <c r="AG13" s="60"/>
      <c r="AH13" s="61"/>
      <c r="AI13" s="76">
        <v>6.6</v>
      </c>
      <c r="AJ13" s="77"/>
      <c r="AK13" s="77"/>
      <c r="AL13" s="145"/>
      <c r="AM13" s="63">
        <f t="shared" si="1"/>
        <v>9.899999999999999</v>
      </c>
      <c r="AN13" s="64"/>
      <c r="AO13" s="64"/>
      <c r="AP13" s="65"/>
    </row>
    <row r="14" spans="2:42" ht="12.75">
      <c r="B14" s="146" t="s">
        <v>173</v>
      </c>
      <c r="C14" s="147"/>
      <c r="D14" s="147"/>
      <c r="E14" s="147"/>
      <c r="F14" s="148"/>
      <c r="G14" s="5"/>
      <c r="H14" s="69" t="s">
        <v>154</v>
      </c>
      <c r="I14" s="69"/>
      <c r="J14" s="69"/>
      <c r="K14" s="69"/>
      <c r="L14" s="69"/>
      <c r="M14" s="69"/>
      <c r="N14" s="2"/>
      <c r="O14" s="2"/>
      <c r="P14" s="2"/>
      <c r="Q14" s="2"/>
      <c r="R14" s="2"/>
      <c r="S14" s="111" t="s">
        <v>150</v>
      </c>
      <c r="T14" s="111"/>
      <c r="U14" s="111"/>
      <c r="V14" s="111"/>
      <c r="W14" s="111"/>
      <c r="X14" s="111"/>
      <c r="Y14" s="111"/>
      <c r="Z14" s="2"/>
      <c r="AA14" s="116">
        <v>5.4</v>
      </c>
      <c r="AB14" s="117"/>
      <c r="AC14" s="117"/>
      <c r="AD14" s="118"/>
      <c r="AE14" s="59">
        <f t="shared" si="0"/>
        <v>8.64</v>
      </c>
      <c r="AF14" s="60"/>
      <c r="AG14" s="60"/>
      <c r="AH14" s="61"/>
      <c r="AI14" s="76">
        <v>7.6</v>
      </c>
      <c r="AJ14" s="77"/>
      <c r="AK14" s="77"/>
      <c r="AL14" s="145"/>
      <c r="AM14" s="63">
        <f t="shared" si="1"/>
        <v>11.399999999999999</v>
      </c>
      <c r="AN14" s="64"/>
      <c r="AO14" s="64"/>
      <c r="AP14" s="65"/>
    </row>
    <row r="15" spans="2:42" ht="12.75">
      <c r="B15" s="146" t="s">
        <v>174</v>
      </c>
      <c r="C15" s="147"/>
      <c r="D15" s="147"/>
      <c r="E15" s="147"/>
      <c r="F15" s="148"/>
      <c r="G15" s="5"/>
      <c r="H15" s="69" t="s">
        <v>154</v>
      </c>
      <c r="I15" s="69"/>
      <c r="J15" s="69"/>
      <c r="K15" s="69"/>
      <c r="L15" s="69"/>
      <c r="M15" s="69"/>
      <c r="N15" s="2"/>
      <c r="O15" s="2"/>
      <c r="P15" s="2"/>
      <c r="Q15" s="2"/>
      <c r="R15" s="2"/>
      <c r="S15" s="111" t="s">
        <v>151</v>
      </c>
      <c r="T15" s="111"/>
      <c r="U15" s="111"/>
      <c r="V15" s="111"/>
      <c r="W15" s="111"/>
      <c r="X15" s="111"/>
      <c r="Y15" s="111"/>
      <c r="Z15" s="2"/>
      <c r="AA15" s="116">
        <v>9.36</v>
      </c>
      <c r="AB15" s="117"/>
      <c r="AC15" s="117"/>
      <c r="AD15" s="118"/>
      <c r="AE15" s="59">
        <f t="shared" si="0"/>
        <v>14.975999999999999</v>
      </c>
      <c r="AF15" s="60"/>
      <c r="AG15" s="60"/>
      <c r="AH15" s="61"/>
      <c r="AI15" s="76">
        <v>8.6</v>
      </c>
      <c r="AJ15" s="77"/>
      <c r="AK15" s="77"/>
      <c r="AL15" s="145"/>
      <c r="AM15" s="63">
        <f t="shared" si="1"/>
        <v>12.899999999999999</v>
      </c>
      <c r="AN15" s="64"/>
      <c r="AO15" s="64"/>
      <c r="AP15" s="65"/>
    </row>
    <row r="16" spans="2:42" ht="12.75">
      <c r="B16" s="146" t="s">
        <v>175</v>
      </c>
      <c r="C16" s="147"/>
      <c r="D16" s="147"/>
      <c r="E16" s="147"/>
      <c r="F16" s="148"/>
      <c r="G16" s="5"/>
      <c r="H16" s="111" t="s">
        <v>154</v>
      </c>
      <c r="I16" s="111"/>
      <c r="J16" s="111"/>
      <c r="K16" s="111"/>
      <c r="L16" s="111"/>
      <c r="M16" s="111"/>
      <c r="N16" s="2"/>
      <c r="O16" s="2"/>
      <c r="P16" s="2"/>
      <c r="Q16" s="2"/>
      <c r="R16" s="2"/>
      <c r="S16" s="111" t="s">
        <v>152</v>
      </c>
      <c r="T16" s="111"/>
      <c r="U16" s="111"/>
      <c r="V16" s="111"/>
      <c r="W16" s="111"/>
      <c r="X16" s="111"/>
      <c r="Y16" s="111"/>
      <c r="Z16" s="2"/>
      <c r="AA16" s="116">
        <v>13.95</v>
      </c>
      <c r="AB16" s="117"/>
      <c r="AC16" s="117"/>
      <c r="AD16" s="118"/>
      <c r="AE16" s="59">
        <f t="shared" si="0"/>
        <v>22.32</v>
      </c>
      <c r="AF16" s="60"/>
      <c r="AG16" s="60"/>
      <c r="AH16" s="61"/>
      <c r="AI16" s="76">
        <v>9.6</v>
      </c>
      <c r="AJ16" s="77"/>
      <c r="AK16" s="77"/>
      <c r="AL16" s="145"/>
      <c r="AM16" s="63">
        <f t="shared" si="1"/>
        <v>14.399999999999999</v>
      </c>
      <c r="AN16" s="64"/>
      <c r="AO16" s="64"/>
      <c r="AP16" s="65"/>
    </row>
    <row r="17" spans="2:42" ht="12.75">
      <c r="B17" s="146" t="s">
        <v>176</v>
      </c>
      <c r="C17" s="147"/>
      <c r="D17" s="147"/>
      <c r="E17" s="147"/>
      <c r="F17" s="148"/>
      <c r="G17" s="5"/>
      <c r="H17" s="69" t="s">
        <v>155</v>
      </c>
      <c r="I17" s="69"/>
      <c r="J17" s="69"/>
      <c r="K17" s="69"/>
      <c r="L17" s="69"/>
      <c r="M17" s="69"/>
      <c r="N17" s="2"/>
      <c r="O17" s="2"/>
      <c r="P17" s="2"/>
      <c r="Q17" s="2"/>
      <c r="R17" s="2"/>
      <c r="S17" s="111" t="s">
        <v>148</v>
      </c>
      <c r="T17" s="111"/>
      <c r="U17" s="111"/>
      <c r="V17" s="111"/>
      <c r="W17" s="111"/>
      <c r="X17" s="111"/>
      <c r="Y17" s="111"/>
      <c r="Z17" s="2"/>
      <c r="AA17" s="116">
        <v>2.38</v>
      </c>
      <c r="AB17" s="117"/>
      <c r="AC17" s="117"/>
      <c r="AD17" s="118"/>
      <c r="AE17" s="59">
        <f t="shared" si="0"/>
        <v>3.808</v>
      </c>
      <c r="AF17" s="60"/>
      <c r="AG17" s="60"/>
      <c r="AH17" s="61"/>
      <c r="AI17" s="76">
        <v>10.6</v>
      </c>
      <c r="AJ17" s="77"/>
      <c r="AK17" s="77"/>
      <c r="AL17" s="145"/>
      <c r="AM17" s="63">
        <f t="shared" si="1"/>
        <v>15.899999999999999</v>
      </c>
      <c r="AN17" s="64"/>
      <c r="AO17" s="64"/>
      <c r="AP17" s="65"/>
    </row>
    <row r="18" spans="2:42" ht="12.75">
      <c r="B18" s="146" t="s">
        <v>177</v>
      </c>
      <c r="C18" s="147"/>
      <c r="D18" s="147"/>
      <c r="E18" s="147"/>
      <c r="F18" s="148"/>
      <c r="G18" s="5"/>
      <c r="H18" s="111" t="s">
        <v>155</v>
      </c>
      <c r="I18" s="111"/>
      <c r="J18" s="111"/>
      <c r="K18" s="111"/>
      <c r="L18" s="111"/>
      <c r="M18" s="111"/>
      <c r="N18" s="2"/>
      <c r="O18" s="2"/>
      <c r="P18" s="2"/>
      <c r="Q18" s="2"/>
      <c r="R18" s="2"/>
      <c r="S18" s="111" t="s">
        <v>149</v>
      </c>
      <c r="T18" s="111"/>
      <c r="U18" s="111"/>
      <c r="V18" s="111"/>
      <c r="W18" s="111"/>
      <c r="X18" s="111"/>
      <c r="Y18" s="111"/>
      <c r="Z18" s="2"/>
      <c r="AA18" s="116">
        <v>3.05</v>
      </c>
      <c r="AB18" s="117"/>
      <c r="AC18" s="117"/>
      <c r="AD18" s="118"/>
      <c r="AE18" s="59">
        <f t="shared" si="0"/>
        <v>4.88</v>
      </c>
      <c r="AF18" s="60"/>
      <c r="AG18" s="60"/>
      <c r="AH18" s="61"/>
      <c r="AI18" s="76">
        <v>11.6</v>
      </c>
      <c r="AJ18" s="77"/>
      <c r="AK18" s="77"/>
      <c r="AL18" s="145"/>
      <c r="AM18" s="63">
        <f t="shared" si="1"/>
        <v>17.4</v>
      </c>
      <c r="AN18" s="64"/>
      <c r="AO18" s="64"/>
      <c r="AP18" s="65"/>
    </row>
    <row r="19" spans="2:42" ht="12.75">
      <c r="B19" s="146" t="s">
        <v>178</v>
      </c>
      <c r="C19" s="147"/>
      <c r="D19" s="147"/>
      <c r="E19" s="147"/>
      <c r="F19" s="148"/>
      <c r="G19" s="5"/>
      <c r="H19" s="69" t="s">
        <v>155</v>
      </c>
      <c r="I19" s="69"/>
      <c r="J19" s="69"/>
      <c r="K19" s="69"/>
      <c r="L19" s="69"/>
      <c r="M19" s="69"/>
      <c r="N19" s="2"/>
      <c r="O19" s="2"/>
      <c r="P19" s="2"/>
      <c r="Q19" s="2"/>
      <c r="R19" s="2"/>
      <c r="S19" s="111" t="s">
        <v>150</v>
      </c>
      <c r="T19" s="111"/>
      <c r="U19" s="111"/>
      <c r="V19" s="111"/>
      <c r="W19" s="111"/>
      <c r="X19" s="111"/>
      <c r="Y19" s="111"/>
      <c r="Z19" s="2"/>
      <c r="AA19" s="116">
        <v>6.12</v>
      </c>
      <c r="AB19" s="117"/>
      <c r="AC19" s="117"/>
      <c r="AD19" s="118"/>
      <c r="AE19" s="59">
        <f t="shared" si="0"/>
        <v>9.792000000000002</v>
      </c>
      <c r="AF19" s="60"/>
      <c r="AG19" s="60"/>
      <c r="AH19" s="61"/>
      <c r="AI19" s="76">
        <v>12.6</v>
      </c>
      <c r="AJ19" s="77"/>
      <c r="AK19" s="77"/>
      <c r="AL19" s="145"/>
      <c r="AM19" s="63">
        <f t="shared" si="1"/>
        <v>18.9</v>
      </c>
      <c r="AN19" s="64"/>
      <c r="AO19" s="64"/>
      <c r="AP19" s="65"/>
    </row>
    <row r="20" spans="2:42" ht="12.75">
      <c r="B20" s="146" t="s">
        <v>179</v>
      </c>
      <c r="C20" s="147"/>
      <c r="D20" s="147"/>
      <c r="E20" s="147"/>
      <c r="F20" s="148"/>
      <c r="G20" s="5"/>
      <c r="H20" s="69" t="s">
        <v>155</v>
      </c>
      <c r="I20" s="69"/>
      <c r="J20" s="69"/>
      <c r="K20" s="69"/>
      <c r="L20" s="69"/>
      <c r="M20" s="69"/>
      <c r="N20" s="2"/>
      <c r="O20" s="2"/>
      <c r="P20" s="2"/>
      <c r="Q20" s="2"/>
      <c r="R20" s="2"/>
      <c r="S20" s="111" t="s">
        <v>151</v>
      </c>
      <c r="T20" s="111"/>
      <c r="U20" s="111"/>
      <c r="V20" s="111"/>
      <c r="W20" s="111"/>
      <c r="X20" s="111"/>
      <c r="Y20" s="111"/>
      <c r="Z20" s="2"/>
      <c r="AA20" s="116">
        <v>10.71</v>
      </c>
      <c r="AB20" s="117"/>
      <c r="AC20" s="117"/>
      <c r="AD20" s="118"/>
      <c r="AE20" s="59">
        <f t="shared" si="0"/>
        <v>17.136000000000003</v>
      </c>
      <c r="AF20" s="60"/>
      <c r="AG20" s="60"/>
      <c r="AH20" s="61"/>
      <c r="AI20" s="76">
        <v>13.6</v>
      </c>
      <c r="AJ20" s="77"/>
      <c r="AK20" s="77"/>
      <c r="AL20" s="145"/>
      <c r="AM20" s="63">
        <f t="shared" si="1"/>
        <v>20.4</v>
      </c>
      <c r="AN20" s="64"/>
      <c r="AO20" s="64"/>
      <c r="AP20" s="65"/>
    </row>
    <row r="21" spans="2:42" ht="12.75">
      <c r="B21" s="146" t="s">
        <v>180</v>
      </c>
      <c r="C21" s="147"/>
      <c r="D21" s="147"/>
      <c r="E21" s="147"/>
      <c r="F21" s="148"/>
      <c r="G21" s="6"/>
      <c r="H21" s="69" t="s">
        <v>155</v>
      </c>
      <c r="I21" s="69"/>
      <c r="J21" s="69"/>
      <c r="K21" s="69"/>
      <c r="L21" s="69"/>
      <c r="M21" s="69"/>
      <c r="N21" s="3"/>
      <c r="O21" s="3"/>
      <c r="P21" s="3"/>
      <c r="Q21" s="3"/>
      <c r="R21" s="3"/>
      <c r="S21" s="111" t="s">
        <v>152</v>
      </c>
      <c r="T21" s="111"/>
      <c r="U21" s="111"/>
      <c r="V21" s="111"/>
      <c r="W21" s="111"/>
      <c r="X21" s="111"/>
      <c r="Y21" s="111"/>
      <c r="Z21" s="3"/>
      <c r="AA21" s="70">
        <v>15.66</v>
      </c>
      <c r="AB21" s="71"/>
      <c r="AC21" s="71"/>
      <c r="AD21" s="72"/>
      <c r="AE21" s="59">
        <f t="shared" si="0"/>
        <v>25.056</v>
      </c>
      <c r="AF21" s="60"/>
      <c r="AG21" s="60"/>
      <c r="AH21" s="61"/>
      <c r="AI21" s="76">
        <v>14.6</v>
      </c>
      <c r="AJ21" s="77"/>
      <c r="AK21" s="77"/>
      <c r="AL21" s="145"/>
      <c r="AM21" s="63">
        <f t="shared" si="1"/>
        <v>21.9</v>
      </c>
      <c r="AN21" s="64"/>
      <c r="AO21" s="64"/>
      <c r="AP21" s="65"/>
    </row>
    <row r="22" spans="2:42" ht="12.75">
      <c r="B22" s="146" t="s">
        <v>181</v>
      </c>
      <c r="C22" s="147"/>
      <c r="D22" s="147"/>
      <c r="E22" s="147"/>
      <c r="F22" s="148"/>
      <c r="G22" s="5"/>
      <c r="H22" s="69" t="s">
        <v>156</v>
      </c>
      <c r="I22" s="69"/>
      <c r="J22" s="69"/>
      <c r="K22" s="69"/>
      <c r="L22" s="69"/>
      <c r="M22" s="69"/>
      <c r="N22" s="2"/>
      <c r="O22" s="2"/>
      <c r="P22" s="2"/>
      <c r="Q22" s="2"/>
      <c r="R22" s="2"/>
      <c r="S22" s="111" t="s">
        <v>148</v>
      </c>
      <c r="T22" s="111"/>
      <c r="U22" s="111"/>
      <c r="V22" s="111"/>
      <c r="W22" s="111"/>
      <c r="X22" s="111"/>
      <c r="Y22" s="111"/>
      <c r="Z22" s="2"/>
      <c r="AA22" s="116">
        <v>2.61</v>
      </c>
      <c r="AB22" s="117"/>
      <c r="AC22" s="117"/>
      <c r="AD22" s="118"/>
      <c r="AE22" s="59">
        <f t="shared" si="0"/>
        <v>4.176</v>
      </c>
      <c r="AF22" s="60"/>
      <c r="AG22" s="60"/>
      <c r="AH22" s="61"/>
      <c r="AI22" s="76">
        <v>15.6</v>
      </c>
      <c r="AJ22" s="77"/>
      <c r="AK22" s="77"/>
      <c r="AL22" s="145"/>
      <c r="AM22" s="63">
        <f t="shared" si="1"/>
        <v>23.4</v>
      </c>
      <c r="AN22" s="64"/>
      <c r="AO22" s="64"/>
      <c r="AP22" s="65"/>
    </row>
    <row r="23" spans="2:42" ht="12.75">
      <c r="B23" s="146" t="s">
        <v>182</v>
      </c>
      <c r="C23" s="147"/>
      <c r="D23" s="147"/>
      <c r="E23" s="147"/>
      <c r="F23" s="148"/>
      <c r="G23" s="5"/>
      <c r="H23" s="111" t="s">
        <v>156</v>
      </c>
      <c r="I23" s="111"/>
      <c r="J23" s="111"/>
      <c r="K23" s="111"/>
      <c r="L23" s="111"/>
      <c r="M23" s="111"/>
      <c r="N23" s="2"/>
      <c r="O23" s="2"/>
      <c r="P23" s="2"/>
      <c r="Q23" s="2"/>
      <c r="R23" s="2"/>
      <c r="S23" s="111" t="s">
        <v>149</v>
      </c>
      <c r="T23" s="111"/>
      <c r="U23" s="111"/>
      <c r="V23" s="111"/>
      <c r="W23" s="111"/>
      <c r="X23" s="111"/>
      <c r="Y23" s="111"/>
      <c r="Z23" s="2"/>
      <c r="AA23" s="116">
        <v>3.4</v>
      </c>
      <c r="AB23" s="117"/>
      <c r="AC23" s="117"/>
      <c r="AD23" s="118"/>
      <c r="AE23" s="59">
        <f t="shared" si="0"/>
        <v>5.44</v>
      </c>
      <c r="AF23" s="60"/>
      <c r="AG23" s="60"/>
      <c r="AH23" s="61"/>
      <c r="AI23" s="76">
        <v>16.6</v>
      </c>
      <c r="AJ23" s="77"/>
      <c r="AK23" s="77"/>
      <c r="AL23" s="145"/>
      <c r="AM23" s="63">
        <f t="shared" si="1"/>
        <v>24.900000000000002</v>
      </c>
      <c r="AN23" s="64"/>
      <c r="AO23" s="64"/>
      <c r="AP23" s="65"/>
    </row>
    <row r="24" spans="2:42" ht="12.75">
      <c r="B24" s="146" t="s">
        <v>183</v>
      </c>
      <c r="C24" s="147"/>
      <c r="D24" s="147"/>
      <c r="E24" s="147"/>
      <c r="F24" s="148"/>
      <c r="G24" s="5"/>
      <c r="H24" s="69" t="s">
        <v>156</v>
      </c>
      <c r="I24" s="69"/>
      <c r="J24" s="69"/>
      <c r="K24" s="69"/>
      <c r="L24" s="69"/>
      <c r="M24" s="69"/>
      <c r="N24" s="2"/>
      <c r="O24" s="2"/>
      <c r="P24" s="2"/>
      <c r="Q24" s="2"/>
      <c r="R24" s="2"/>
      <c r="S24" s="111" t="s">
        <v>150</v>
      </c>
      <c r="T24" s="111"/>
      <c r="U24" s="111"/>
      <c r="V24" s="111"/>
      <c r="W24" s="111"/>
      <c r="X24" s="111"/>
      <c r="Y24" s="111"/>
      <c r="Z24" s="2"/>
      <c r="AA24" s="116">
        <v>7.2</v>
      </c>
      <c r="AB24" s="117"/>
      <c r="AC24" s="117"/>
      <c r="AD24" s="118"/>
      <c r="AE24" s="59">
        <f t="shared" si="0"/>
        <v>11.520000000000001</v>
      </c>
      <c r="AF24" s="60"/>
      <c r="AG24" s="60"/>
      <c r="AH24" s="61"/>
      <c r="AI24" s="76">
        <v>17.6</v>
      </c>
      <c r="AJ24" s="77"/>
      <c r="AK24" s="77"/>
      <c r="AL24" s="145"/>
      <c r="AM24" s="63">
        <f t="shared" si="1"/>
        <v>26.400000000000002</v>
      </c>
      <c r="AN24" s="64"/>
      <c r="AO24" s="64"/>
      <c r="AP24" s="65"/>
    </row>
    <row r="25" spans="2:42" ht="12.75">
      <c r="B25" s="146" t="s">
        <v>184</v>
      </c>
      <c r="C25" s="147"/>
      <c r="D25" s="147"/>
      <c r="E25" s="147"/>
      <c r="F25" s="148"/>
      <c r="G25" s="5"/>
      <c r="H25" s="69" t="s">
        <v>156</v>
      </c>
      <c r="I25" s="69"/>
      <c r="J25" s="69"/>
      <c r="K25" s="69"/>
      <c r="L25" s="69"/>
      <c r="M25" s="69"/>
      <c r="N25" s="2"/>
      <c r="O25" s="2"/>
      <c r="P25" s="2"/>
      <c r="Q25" s="2"/>
      <c r="R25" s="2"/>
      <c r="S25" s="111" t="s">
        <v>151</v>
      </c>
      <c r="T25" s="111"/>
      <c r="U25" s="111"/>
      <c r="V25" s="111"/>
      <c r="W25" s="111"/>
      <c r="X25" s="111"/>
      <c r="Y25" s="111"/>
      <c r="Z25" s="2"/>
      <c r="AA25" s="116">
        <v>13.05</v>
      </c>
      <c r="AB25" s="117"/>
      <c r="AC25" s="117"/>
      <c r="AD25" s="118"/>
      <c r="AE25" s="59">
        <f t="shared" si="0"/>
        <v>20.880000000000003</v>
      </c>
      <c r="AF25" s="60"/>
      <c r="AG25" s="60"/>
      <c r="AH25" s="61"/>
      <c r="AI25" s="76">
        <v>18.6</v>
      </c>
      <c r="AJ25" s="77"/>
      <c r="AK25" s="77"/>
      <c r="AL25" s="145"/>
      <c r="AM25" s="63">
        <f t="shared" si="1"/>
        <v>27.900000000000002</v>
      </c>
      <c r="AN25" s="64"/>
      <c r="AO25" s="64"/>
      <c r="AP25" s="65"/>
    </row>
    <row r="26" spans="2:42" ht="12.75">
      <c r="B26" s="146" t="s">
        <v>185</v>
      </c>
      <c r="C26" s="147"/>
      <c r="D26" s="147"/>
      <c r="E26" s="147"/>
      <c r="F26" s="148"/>
      <c r="G26" s="5"/>
      <c r="H26" s="69" t="s">
        <v>156</v>
      </c>
      <c r="I26" s="69"/>
      <c r="J26" s="69"/>
      <c r="K26" s="69"/>
      <c r="L26" s="69"/>
      <c r="M26" s="69"/>
      <c r="N26" s="2"/>
      <c r="O26" s="2"/>
      <c r="P26" s="2"/>
      <c r="Q26" s="2"/>
      <c r="R26" s="2"/>
      <c r="S26" s="111" t="s">
        <v>152</v>
      </c>
      <c r="T26" s="111"/>
      <c r="U26" s="111"/>
      <c r="V26" s="111"/>
      <c r="W26" s="111"/>
      <c r="X26" s="111"/>
      <c r="Y26" s="111"/>
      <c r="Z26" s="2"/>
      <c r="AA26" s="116">
        <v>17.46</v>
      </c>
      <c r="AB26" s="117"/>
      <c r="AC26" s="117"/>
      <c r="AD26" s="118"/>
      <c r="AE26" s="59">
        <f t="shared" si="0"/>
        <v>27.936000000000003</v>
      </c>
      <c r="AF26" s="60"/>
      <c r="AG26" s="60"/>
      <c r="AH26" s="61"/>
      <c r="AI26" s="76">
        <v>19.6</v>
      </c>
      <c r="AJ26" s="77"/>
      <c r="AK26" s="77"/>
      <c r="AL26" s="145"/>
      <c r="AM26" s="63">
        <f t="shared" si="1"/>
        <v>29.400000000000002</v>
      </c>
      <c r="AN26" s="64"/>
      <c r="AO26" s="64"/>
      <c r="AP26" s="65"/>
    </row>
    <row r="27" spans="2:42" ht="12.75">
      <c r="B27" s="146" t="s">
        <v>186</v>
      </c>
      <c r="C27" s="147"/>
      <c r="D27" s="147"/>
      <c r="E27" s="147"/>
      <c r="F27" s="148"/>
      <c r="G27" s="5"/>
      <c r="H27" s="69" t="s">
        <v>158</v>
      </c>
      <c r="I27" s="69"/>
      <c r="J27" s="69"/>
      <c r="K27" s="69"/>
      <c r="L27" s="69"/>
      <c r="M27" s="69"/>
      <c r="N27" s="2"/>
      <c r="O27" s="2"/>
      <c r="P27" s="2"/>
      <c r="Q27" s="2"/>
      <c r="R27" s="2"/>
      <c r="S27" s="111" t="s">
        <v>148</v>
      </c>
      <c r="T27" s="111"/>
      <c r="U27" s="111"/>
      <c r="V27" s="111"/>
      <c r="W27" s="111"/>
      <c r="X27" s="111"/>
      <c r="Y27" s="111"/>
      <c r="Z27" s="2"/>
      <c r="AA27" s="116">
        <v>2.88</v>
      </c>
      <c r="AB27" s="117"/>
      <c r="AC27" s="117"/>
      <c r="AD27" s="118"/>
      <c r="AE27" s="59">
        <f t="shared" si="0"/>
        <v>4.608</v>
      </c>
      <c r="AF27" s="60"/>
      <c r="AG27" s="60"/>
      <c r="AH27" s="61"/>
      <c r="AI27" s="76">
        <v>20.6</v>
      </c>
      <c r="AJ27" s="77"/>
      <c r="AK27" s="77"/>
      <c r="AL27" s="145"/>
      <c r="AM27" s="63">
        <f t="shared" si="1"/>
        <v>30.900000000000002</v>
      </c>
      <c r="AN27" s="64"/>
      <c r="AO27" s="64"/>
      <c r="AP27" s="65"/>
    </row>
    <row r="28" spans="2:42" ht="12.75">
      <c r="B28" s="146" t="s">
        <v>187</v>
      </c>
      <c r="C28" s="147"/>
      <c r="D28" s="147"/>
      <c r="E28" s="147"/>
      <c r="F28" s="148"/>
      <c r="G28" s="5"/>
      <c r="H28" s="69" t="s">
        <v>158</v>
      </c>
      <c r="I28" s="69"/>
      <c r="J28" s="69"/>
      <c r="K28" s="69"/>
      <c r="L28" s="69"/>
      <c r="M28" s="69"/>
      <c r="N28" s="2"/>
      <c r="O28" s="2"/>
      <c r="P28" s="2"/>
      <c r="Q28" s="2"/>
      <c r="R28" s="2"/>
      <c r="S28" s="111" t="s">
        <v>149</v>
      </c>
      <c r="T28" s="111"/>
      <c r="U28" s="111"/>
      <c r="V28" s="111"/>
      <c r="W28" s="111"/>
      <c r="X28" s="111"/>
      <c r="Y28" s="111"/>
      <c r="Z28" s="2"/>
      <c r="AA28" s="116">
        <v>3.96</v>
      </c>
      <c r="AB28" s="117"/>
      <c r="AC28" s="117"/>
      <c r="AD28" s="118"/>
      <c r="AE28" s="59">
        <f t="shared" si="0"/>
        <v>6.336</v>
      </c>
      <c r="AF28" s="60"/>
      <c r="AG28" s="60"/>
      <c r="AH28" s="61"/>
      <c r="AI28" s="76">
        <v>21.6</v>
      </c>
      <c r="AJ28" s="77"/>
      <c r="AK28" s="77"/>
      <c r="AL28" s="145"/>
      <c r="AM28" s="63">
        <f t="shared" si="1"/>
        <v>32.400000000000006</v>
      </c>
      <c r="AN28" s="64"/>
      <c r="AO28" s="64"/>
      <c r="AP28" s="65"/>
    </row>
    <row r="29" spans="2:42" ht="12.75">
      <c r="B29" s="146" t="s">
        <v>188</v>
      </c>
      <c r="C29" s="147"/>
      <c r="D29" s="147"/>
      <c r="E29" s="147"/>
      <c r="F29" s="148"/>
      <c r="G29" s="5"/>
      <c r="H29" s="69" t="s">
        <v>158</v>
      </c>
      <c r="I29" s="69"/>
      <c r="J29" s="69"/>
      <c r="K29" s="69"/>
      <c r="L29" s="69"/>
      <c r="M29" s="69"/>
      <c r="N29" s="2"/>
      <c r="O29" s="2"/>
      <c r="P29" s="2"/>
      <c r="Q29" s="2"/>
      <c r="R29" s="2"/>
      <c r="S29" s="111" t="s">
        <v>150</v>
      </c>
      <c r="T29" s="111"/>
      <c r="U29" s="111"/>
      <c r="V29" s="111"/>
      <c r="W29" s="111"/>
      <c r="X29" s="111"/>
      <c r="Y29" s="111"/>
      <c r="Z29" s="2"/>
      <c r="AA29" s="116">
        <v>9.18</v>
      </c>
      <c r="AB29" s="117"/>
      <c r="AC29" s="117"/>
      <c r="AD29" s="118"/>
      <c r="AE29" s="59">
        <f t="shared" si="0"/>
        <v>14.688</v>
      </c>
      <c r="AF29" s="60"/>
      <c r="AG29" s="60"/>
      <c r="AH29" s="61"/>
      <c r="AI29" s="76">
        <v>22.6</v>
      </c>
      <c r="AJ29" s="77"/>
      <c r="AK29" s="77"/>
      <c r="AL29" s="145"/>
      <c r="AM29" s="63">
        <f t="shared" si="1"/>
        <v>33.900000000000006</v>
      </c>
      <c r="AN29" s="64"/>
      <c r="AO29" s="64"/>
      <c r="AP29" s="65"/>
    </row>
    <row r="30" spans="2:42" ht="12.75">
      <c r="B30" s="146" t="s">
        <v>189</v>
      </c>
      <c r="C30" s="147"/>
      <c r="D30" s="147"/>
      <c r="E30" s="147"/>
      <c r="F30" s="148"/>
      <c r="G30" s="5"/>
      <c r="H30" s="69" t="s">
        <v>158</v>
      </c>
      <c r="I30" s="69"/>
      <c r="J30" s="69"/>
      <c r="K30" s="69"/>
      <c r="L30" s="69"/>
      <c r="M30" s="69"/>
      <c r="N30" s="2"/>
      <c r="O30" s="2"/>
      <c r="P30" s="2"/>
      <c r="Q30" s="2"/>
      <c r="R30" s="2"/>
      <c r="S30" s="111" t="s">
        <v>151</v>
      </c>
      <c r="T30" s="111"/>
      <c r="U30" s="111"/>
      <c r="V30" s="111"/>
      <c r="W30" s="111"/>
      <c r="X30" s="111"/>
      <c r="Y30" s="111"/>
      <c r="Z30" s="2"/>
      <c r="AA30" s="116">
        <v>15.48</v>
      </c>
      <c r="AB30" s="117"/>
      <c r="AC30" s="117"/>
      <c r="AD30" s="118"/>
      <c r="AE30" s="59">
        <f t="shared" si="0"/>
        <v>24.768</v>
      </c>
      <c r="AF30" s="60"/>
      <c r="AG30" s="60"/>
      <c r="AH30" s="61"/>
      <c r="AI30" s="76">
        <v>23.6</v>
      </c>
      <c r="AJ30" s="77"/>
      <c r="AK30" s="77"/>
      <c r="AL30" s="145"/>
      <c r="AM30" s="63">
        <f t="shared" si="1"/>
        <v>35.400000000000006</v>
      </c>
      <c r="AN30" s="64"/>
      <c r="AO30" s="64"/>
      <c r="AP30" s="65"/>
    </row>
    <row r="31" spans="2:42" ht="12.75">
      <c r="B31" s="146" t="s">
        <v>190</v>
      </c>
      <c r="C31" s="147"/>
      <c r="D31" s="147"/>
      <c r="E31" s="147"/>
      <c r="F31" s="148"/>
      <c r="G31" s="5"/>
      <c r="H31" s="69" t="s">
        <v>158</v>
      </c>
      <c r="I31" s="69"/>
      <c r="J31" s="69"/>
      <c r="K31" s="69"/>
      <c r="L31" s="69"/>
      <c r="M31" s="69"/>
      <c r="N31" s="2"/>
      <c r="O31" s="2"/>
      <c r="P31" s="2"/>
      <c r="Q31" s="2"/>
      <c r="R31" s="2"/>
      <c r="S31" s="111" t="s">
        <v>152</v>
      </c>
      <c r="T31" s="111"/>
      <c r="U31" s="111"/>
      <c r="V31" s="111"/>
      <c r="W31" s="111"/>
      <c r="X31" s="111"/>
      <c r="Y31" s="111"/>
      <c r="Z31" s="2"/>
      <c r="AA31" s="116">
        <v>20.7</v>
      </c>
      <c r="AB31" s="117"/>
      <c r="AC31" s="117"/>
      <c r="AD31" s="118"/>
      <c r="AE31" s="59">
        <f t="shared" si="0"/>
        <v>33.12</v>
      </c>
      <c r="AF31" s="60"/>
      <c r="AG31" s="60"/>
      <c r="AH31" s="61"/>
      <c r="AI31" s="76">
        <v>24.6</v>
      </c>
      <c r="AJ31" s="77"/>
      <c r="AK31" s="77"/>
      <c r="AL31" s="145"/>
      <c r="AM31" s="63">
        <f t="shared" si="1"/>
        <v>36.900000000000006</v>
      </c>
      <c r="AN31" s="64"/>
      <c r="AO31" s="64"/>
      <c r="AP31" s="65"/>
    </row>
    <row r="32" spans="2:42" ht="12.75">
      <c r="B32" s="146" t="s">
        <v>191</v>
      </c>
      <c r="C32" s="147"/>
      <c r="D32" s="147"/>
      <c r="E32" s="147"/>
      <c r="F32" s="148"/>
      <c r="G32" s="5"/>
      <c r="H32" s="69" t="s">
        <v>157</v>
      </c>
      <c r="I32" s="69"/>
      <c r="J32" s="69"/>
      <c r="K32" s="69"/>
      <c r="L32" s="69"/>
      <c r="M32" s="69"/>
      <c r="N32" s="2"/>
      <c r="O32" s="2"/>
      <c r="P32" s="2"/>
      <c r="Q32" s="2"/>
      <c r="R32" s="2"/>
      <c r="S32" s="111" t="s">
        <v>148</v>
      </c>
      <c r="T32" s="111"/>
      <c r="U32" s="111"/>
      <c r="V32" s="111"/>
      <c r="W32" s="111"/>
      <c r="X32" s="111"/>
      <c r="Y32" s="111"/>
      <c r="Z32" s="2"/>
      <c r="AA32" s="116">
        <v>3.37</v>
      </c>
      <c r="AB32" s="117"/>
      <c r="AC32" s="117"/>
      <c r="AD32" s="118"/>
      <c r="AE32" s="59">
        <f t="shared" si="0"/>
        <v>5.392</v>
      </c>
      <c r="AF32" s="60"/>
      <c r="AG32" s="60"/>
      <c r="AH32" s="61"/>
      <c r="AI32" s="76">
        <v>25.6</v>
      </c>
      <c r="AJ32" s="77"/>
      <c r="AK32" s="77"/>
      <c r="AL32" s="145"/>
      <c r="AM32" s="63">
        <f t="shared" si="1"/>
        <v>38.400000000000006</v>
      </c>
      <c r="AN32" s="64"/>
      <c r="AO32" s="64"/>
      <c r="AP32" s="65"/>
    </row>
    <row r="33" spans="2:42" ht="12.75">
      <c r="B33" s="146" t="s">
        <v>192</v>
      </c>
      <c r="C33" s="147"/>
      <c r="D33" s="147"/>
      <c r="E33" s="147"/>
      <c r="F33" s="148"/>
      <c r="G33" s="5"/>
      <c r="H33" s="69" t="s">
        <v>157</v>
      </c>
      <c r="I33" s="69"/>
      <c r="J33" s="69"/>
      <c r="K33" s="69"/>
      <c r="L33" s="69"/>
      <c r="M33" s="69"/>
      <c r="N33" s="2"/>
      <c r="O33" s="2"/>
      <c r="P33" s="2"/>
      <c r="Q33" s="2"/>
      <c r="R33" s="2"/>
      <c r="S33" s="111" t="s">
        <v>149</v>
      </c>
      <c r="T33" s="111"/>
      <c r="U33" s="111"/>
      <c r="V33" s="111"/>
      <c r="W33" s="111"/>
      <c r="X33" s="111"/>
      <c r="Y33" s="111"/>
      <c r="Z33" s="2"/>
      <c r="AA33" s="116">
        <v>4.32</v>
      </c>
      <c r="AB33" s="117"/>
      <c r="AC33" s="117"/>
      <c r="AD33" s="118"/>
      <c r="AE33" s="59">
        <f t="shared" si="0"/>
        <v>6.912000000000001</v>
      </c>
      <c r="AF33" s="60"/>
      <c r="AG33" s="60"/>
      <c r="AH33" s="61"/>
      <c r="AI33" s="76">
        <v>26.6</v>
      </c>
      <c r="AJ33" s="77"/>
      <c r="AK33" s="77"/>
      <c r="AL33" s="145"/>
      <c r="AM33" s="63">
        <f t="shared" si="1"/>
        <v>39.900000000000006</v>
      </c>
      <c r="AN33" s="64"/>
      <c r="AO33" s="64"/>
      <c r="AP33" s="65"/>
    </row>
    <row r="34" spans="2:42" ht="12.75">
      <c r="B34" s="146" t="s">
        <v>193</v>
      </c>
      <c r="C34" s="147"/>
      <c r="D34" s="147"/>
      <c r="E34" s="147"/>
      <c r="F34" s="148"/>
      <c r="G34" s="5"/>
      <c r="H34" s="69" t="s">
        <v>157</v>
      </c>
      <c r="I34" s="69"/>
      <c r="J34" s="69"/>
      <c r="K34" s="69"/>
      <c r="L34" s="69"/>
      <c r="M34" s="69"/>
      <c r="N34" s="2"/>
      <c r="O34" s="2"/>
      <c r="P34" s="2"/>
      <c r="Q34" s="2"/>
      <c r="R34" s="2"/>
      <c r="S34" s="111" t="s">
        <v>150</v>
      </c>
      <c r="T34" s="111"/>
      <c r="U34" s="111"/>
      <c r="V34" s="111"/>
      <c r="W34" s="111"/>
      <c r="X34" s="111"/>
      <c r="Y34" s="111"/>
      <c r="Z34" s="2"/>
      <c r="AA34" s="116">
        <v>10.26</v>
      </c>
      <c r="AB34" s="117"/>
      <c r="AC34" s="117"/>
      <c r="AD34" s="118"/>
      <c r="AE34" s="59">
        <f t="shared" si="0"/>
        <v>16.416</v>
      </c>
      <c r="AF34" s="60"/>
      <c r="AG34" s="60"/>
      <c r="AH34" s="61"/>
      <c r="AI34" s="76">
        <v>27.6</v>
      </c>
      <c r="AJ34" s="77"/>
      <c r="AK34" s="77"/>
      <c r="AL34" s="145"/>
      <c r="AM34" s="63">
        <f t="shared" si="1"/>
        <v>41.400000000000006</v>
      </c>
      <c r="AN34" s="64"/>
      <c r="AO34" s="64"/>
      <c r="AP34" s="65"/>
    </row>
    <row r="35" spans="2:42" ht="12.75">
      <c r="B35" s="146" t="s">
        <v>194</v>
      </c>
      <c r="C35" s="147"/>
      <c r="D35" s="147"/>
      <c r="E35" s="147"/>
      <c r="F35" s="148"/>
      <c r="G35" s="5"/>
      <c r="H35" s="69" t="s">
        <v>157</v>
      </c>
      <c r="I35" s="69"/>
      <c r="J35" s="69"/>
      <c r="K35" s="69"/>
      <c r="L35" s="69"/>
      <c r="M35" s="69"/>
      <c r="N35" s="2"/>
      <c r="O35" s="2"/>
      <c r="P35" s="2"/>
      <c r="Q35" s="2"/>
      <c r="R35" s="2"/>
      <c r="S35" s="111" t="s">
        <v>151</v>
      </c>
      <c r="T35" s="111"/>
      <c r="U35" s="111"/>
      <c r="V35" s="111"/>
      <c r="W35" s="111"/>
      <c r="X35" s="111"/>
      <c r="Y35" s="111"/>
      <c r="Z35" s="2"/>
      <c r="AA35" s="116">
        <v>17.46</v>
      </c>
      <c r="AB35" s="117"/>
      <c r="AC35" s="117"/>
      <c r="AD35" s="118"/>
      <c r="AE35" s="59">
        <f t="shared" si="0"/>
        <v>27.936000000000003</v>
      </c>
      <c r="AF35" s="60"/>
      <c r="AG35" s="60"/>
      <c r="AH35" s="61"/>
      <c r="AI35" s="76">
        <v>28.6</v>
      </c>
      <c r="AJ35" s="77"/>
      <c r="AK35" s="77"/>
      <c r="AL35" s="145"/>
      <c r="AM35" s="63">
        <f t="shared" si="1"/>
        <v>42.900000000000006</v>
      </c>
      <c r="AN35" s="64"/>
      <c r="AO35" s="64"/>
      <c r="AP35" s="65"/>
    </row>
    <row r="36" spans="2:42" ht="12.75">
      <c r="B36" s="146" t="s">
        <v>195</v>
      </c>
      <c r="C36" s="147"/>
      <c r="D36" s="147"/>
      <c r="E36" s="147"/>
      <c r="F36" s="148"/>
      <c r="G36" s="5"/>
      <c r="H36" s="69" t="s">
        <v>157</v>
      </c>
      <c r="I36" s="69"/>
      <c r="J36" s="69"/>
      <c r="K36" s="69"/>
      <c r="L36" s="69"/>
      <c r="M36" s="69"/>
      <c r="N36" s="2"/>
      <c r="O36" s="2"/>
      <c r="P36" s="2"/>
      <c r="Q36" s="2"/>
      <c r="R36" s="2"/>
      <c r="S36" s="111" t="s">
        <v>152</v>
      </c>
      <c r="T36" s="111"/>
      <c r="U36" s="111"/>
      <c r="V36" s="111"/>
      <c r="W36" s="111"/>
      <c r="X36" s="111"/>
      <c r="Y36" s="111"/>
      <c r="Z36" s="2"/>
      <c r="AA36" s="116">
        <v>22.86</v>
      </c>
      <c r="AB36" s="117"/>
      <c r="AC36" s="117"/>
      <c r="AD36" s="118"/>
      <c r="AE36" s="59">
        <f t="shared" si="0"/>
        <v>36.576</v>
      </c>
      <c r="AF36" s="60"/>
      <c r="AG36" s="60"/>
      <c r="AH36" s="61"/>
      <c r="AI36" s="76">
        <v>29.6</v>
      </c>
      <c r="AJ36" s="77"/>
      <c r="AK36" s="77"/>
      <c r="AL36" s="145"/>
      <c r="AM36" s="63">
        <f t="shared" si="1"/>
        <v>44.400000000000006</v>
      </c>
      <c r="AN36" s="64"/>
      <c r="AO36" s="64"/>
      <c r="AP36" s="65"/>
    </row>
    <row r="37" spans="2:42" ht="12.75">
      <c r="B37" s="146" t="s">
        <v>196</v>
      </c>
      <c r="C37" s="147"/>
      <c r="D37" s="147"/>
      <c r="E37" s="147"/>
      <c r="F37" s="148"/>
      <c r="G37" s="5"/>
      <c r="H37" s="111" t="s">
        <v>159</v>
      </c>
      <c r="I37" s="111"/>
      <c r="J37" s="111"/>
      <c r="K37" s="111"/>
      <c r="L37" s="111"/>
      <c r="M37" s="111"/>
      <c r="N37" s="2"/>
      <c r="O37" s="2"/>
      <c r="P37" s="2"/>
      <c r="Q37" s="2"/>
      <c r="R37" s="2"/>
      <c r="S37" s="111" t="s">
        <v>148</v>
      </c>
      <c r="T37" s="111"/>
      <c r="U37" s="111"/>
      <c r="V37" s="111"/>
      <c r="W37" s="111"/>
      <c r="X37" s="111"/>
      <c r="Y37" s="111"/>
      <c r="Z37" s="2"/>
      <c r="AA37" s="116">
        <v>4.32</v>
      </c>
      <c r="AB37" s="117"/>
      <c r="AC37" s="117"/>
      <c r="AD37" s="118"/>
      <c r="AE37" s="59">
        <f t="shared" si="0"/>
        <v>6.912000000000001</v>
      </c>
      <c r="AF37" s="60"/>
      <c r="AG37" s="60"/>
      <c r="AH37" s="61"/>
      <c r="AI37" s="76">
        <v>30.6</v>
      </c>
      <c r="AJ37" s="77"/>
      <c r="AK37" s="77"/>
      <c r="AL37" s="145"/>
      <c r="AM37" s="63">
        <f t="shared" si="1"/>
        <v>45.900000000000006</v>
      </c>
      <c r="AN37" s="64"/>
      <c r="AO37" s="64"/>
      <c r="AP37" s="65"/>
    </row>
    <row r="38" spans="2:42" ht="12.75">
      <c r="B38" s="146" t="s">
        <v>197</v>
      </c>
      <c r="C38" s="147"/>
      <c r="D38" s="147"/>
      <c r="E38" s="147"/>
      <c r="F38" s="148"/>
      <c r="G38" s="5"/>
      <c r="H38" s="69" t="s">
        <v>159</v>
      </c>
      <c r="I38" s="69"/>
      <c r="J38" s="69"/>
      <c r="K38" s="69"/>
      <c r="L38" s="69"/>
      <c r="M38" s="69"/>
      <c r="N38" s="2"/>
      <c r="O38" s="2"/>
      <c r="P38" s="2"/>
      <c r="Q38" s="2"/>
      <c r="R38" s="2"/>
      <c r="S38" s="111" t="s">
        <v>149</v>
      </c>
      <c r="T38" s="111"/>
      <c r="U38" s="111"/>
      <c r="V38" s="111"/>
      <c r="W38" s="111"/>
      <c r="X38" s="111"/>
      <c r="Y38" s="111"/>
      <c r="Z38" s="2"/>
      <c r="AA38" s="116">
        <v>6.12</v>
      </c>
      <c r="AB38" s="117"/>
      <c r="AC38" s="117"/>
      <c r="AD38" s="118"/>
      <c r="AE38" s="59">
        <f t="shared" si="0"/>
        <v>9.792000000000002</v>
      </c>
      <c r="AF38" s="60"/>
      <c r="AG38" s="60"/>
      <c r="AH38" s="61"/>
      <c r="AI38" s="76">
        <v>31.6</v>
      </c>
      <c r="AJ38" s="77"/>
      <c r="AK38" s="77"/>
      <c r="AL38" s="145"/>
      <c r="AM38" s="63">
        <f t="shared" si="1"/>
        <v>47.400000000000006</v>
      </c>
      <c r="AN38" s="64"/>
      <c r="AO38" s="64"/>
      <c r="AP38" s="65"/>
    </row>
    <row r="39" spans="2:42" ht="12.75">
      <c r="B39" s="146" t="s">
        <v>198</v>
      </c>
      <c r="C39" s="147"/>
      <c r="D39" s="147"/>
      <c r="E39" s="147"/>
      <c r="F39" s="148"/>
      <c r="G39" s="6"/>
      <c r="H39" s="69" t="s">
        <v>159</v>
      </c>
      <c r="I39" s="69"/>
      <c r="J39" s="69"/>
      <c r="K39" s="69"/>
      <c r="L39" s="69"/>
      <c r="M39" s="69"/>
      <c r="N39" s="3"/>
      <c r="O39" s="3"/>
      <c r="P39" s="3"/>
      <c r="Q39" s="3"/>
      <c r="R39" s="3"/>
      <c r="S39" s="69" t="s">
        <v>150</v>
      </c>
      <c r="T39" s="69"/>
      <c r="U39" s="69"/>
      <c r="V39" s="69"/>
      <c r="W39" s="69"/>
      <c r="X39" s="69"/>
      <c r="Y39" s="69"/>
      <c r="Z39" s="3"/>
      <c r="AA39" s="73">
        <v>12.42</v>
      </c>
      <c r="AB39" s="74"/>
      <c r="AC39" s="74"/>
      <c r="AD39" s="75"/>
      <c r="AE39" s="59">
        <f t="shared" si="0"/>
        <v>19.872</v>
      </c>
      <c r="AF39" s="60"/>
      <c r="AG39" s="60"/>
      <c r="AH39" s="61"/>
      <c r="AI39" s="76">
        <v>32.6</v>
      </c>
      <c r="AJ39" s="77"/>
      <c r="AK39" s="77"/>
      <c r="AL39" s="145"/>
      <c r="AM39" s="63">
        <f t="shared" si="1"/>
        <v>48.900000000000006</v>
      </c>
      <c r="AN39" s="64"/>
      <c r="AO39" s="64"/>
      <c r="AP39" s="65"/>
    </row>
    <row r="40" spans="2:42" ht="12.75">
      <c r="B40" s="146" t="s">
        <v>199</v>
      </c>
      <c r="C40" s="147"/>
      <c r="D40" s="147"/>
      <c r="E40" s="147"/>
      <c r="F40" s="148"/>
      <c r="G40" s="6"/>
      <c r="H40" s="69" t="s">
        <v>159</v>
      </c>
      <c r="I40" s="69"/>
      <c r="J40" s="69"/>
      <c r="K40" s="69"/>
      <c r="L40" s="69"/>
      <c r="M40" s="69"/>
      <c r="N40" s="3"/>
      <c r="O40" s="3"/>
      <c r="P40" s="3"/>
      <c r="Q40" s="3"/>
      <c r="R40" s="3"/>
      <c r="S40" s="69" t="s">
        <v>151</v>
      </c>
      <c r="T40" s="69"/>
      <c r="U40" s="69"/>
      <c r="V40" s="69"/>
      <c r="W40" s="69"/>
      <c r="X40" s="69"/>
      <c r="Y40" s="69"/>
      <c r="Z40" s="3"/>
      <c r="AA40" s="73">
        <v>21.6</v>
      </c>
      <c r="AB40" s="74"/>
      <c r="AC40" s="74"/>
      <c r="AD40" s="75"/>
      <c r="AE40" s="59">
        <f t="shared" si="0"/>
        <v>34.56</v>
      </c>
      <c r="AF40" s="60"/>
      <c r="AG40" s="60"/>
      <c r="AH40" s="61"/>
      <c r="AI40" s="76">
        <v>33.6</v>
      </c>
      <c r="AJ40" s="77"/>
      <c r="AK40" s="77"/>
      <c r="AL40" s="145"/>
      <c r="AM40" s="63">
        <f t="shared" si="1"/>
        <v>50.400000000000006</v>
      </c>
      <c r="AN40" s="64"/>
      <c r="AO40" s="64"/>
      <c r="AP40" s="65"/>
    </row>
    <row r="41" spans="2:42" ht="12.75">
      <c r="B41" s="146" t="s">
        <v>200</v>
      </c>
      <c r="C41" s="147"/>
      <c r="D41" s="147"/>
      <c r="E41" s="147"/>
      <c r="F41" s="148"/>
      <c r="G41" s="6"/>
      <c r="H41" s="69" t="s">
        <v>159</v>
      </c>
      <c r="I41" s="69"/>
      <c r="J41" s="69"/>
      <c r="K41" s="69"/>
      <c r="L41" s="69"/>
      <c r="M41" s="69"/>
      <c r="N41" s="3"/>
      <c r="O41" s="3"/>
      <c r="P41" s="3"/>
      <c r="Q41" s="3"/>
      <c r="R41" s="3"/>
      <c r="S41" s="69" t="s">
        <v>152</v>
      </c>
      <c r="T41" s="69"/>
      <c r="U41" s="69"/>
      <c r="V41" s="69"/>
      <c r="W41" s="69"/>
      <c r="X41" s="69"/>
      <c r="Y41" s="69"/>
      <c r="Z41" s="3"/>
      <c r="AA41" s="73">
        <v>28.35</v>
      </c>
      <c r="AB41" s="74"/>
      <c r="AC41" s="74"/>
      <c r="AD41" s="75"/>
      <c r="AE41" s="59">
        <f t="shared" si="0"/>
        <v>45.36000000000001</v>
      </c>
      <c r="AF41" s="60"/>
      <c r="AG41" s="60"/>
      <c r="AH41" s="61"/>
      <c r="AI41" s="76">
        <v>34.6</v>
      </c>
      <c r="AJ41" s="77"/>
      <c r="AK41" s="77"/>
      <c r="AL41" s="145"/>
      <c r="AM41" s="63">
        <f t="shared" si="1"/>
        <v>51.900000000000006</v>
      </c>
      <c r="AN41" s="64"/>
      <c r="AO41" s="64"/>
      <c r="AP41" s="65"/>
    </row>
    <row r="42" spans="2:42" ht="12.75">
      <c r="B42" s="146" t="s">
        <v>201</v>
      </c>
      <c r="C42" s="147"/>
      <c r="D42" s="147"/>
      <c r="E42" s="147"/>
      <c r="F42" s="148"/>
      <c r="G42" s="6"/>
      <c r="H42" s="69" t="s">
        <v>160</v>
      </c>
      <c r="I42" s="69"/>
      <c r="J42" s="69"/>
      <c r="K42" s="69"/>
      <c r="L42" s="69"/>
      <c r="M42" s="69"/>
      <c r="N42" s="3"/>
      <c r="O42" s="3"/>
      <c r="P42" s="3"/>
      <c r="Q42" s="3"/>
      <c r="R42" s="3"/>
      <c r="S42" s="69" t="s">
        <v>148</v>
      </c>
      <c r="T42" s="69"/>
      <c r="U42" s="69"/>
      <c r="V42" s="69"/>
      <c r="W42" s="69"/>
      <c r="X42" s="69"/>
      <c r="Y42" s="69"/>
      <c r="Z42" s="3"/>
      <c r="AA42" s="73">
        <v>5.85</v>
      </c>
      <c r="AB42" s="74"/>
      <c r="AC42" s="74"/>
      <c r="AD42" s="75"/>
      <c r="AE42" s="59">
        <f t="shared" si="0"/>
        <v>9.36</v>
      </c>
      <c r="AF42" s="60"/>
      <c r="AG42" s="60"/>
      <c r="AH42" s="61"/>
      <c r="AI42" s="76">
        <v>35.6</v>
      </c>
      <c r="AJ42" s="77"/>
      <c r="AK42" s="77"/>
      <c r="AL42" s="145"/>
      <c r="AM42" s="63">
        <f t="shared" si="1"/>
        <v>53.400000000000006</v>
      </c>
      <c r="AN42" s="64"/>
      <c r="AO42" s="64"/>
      <c r="AP42" s="65"/>
    </row>
    <row r="43" spans="2:42" ht="12.75">
      <c r="B43" s="146" t="s">
        <v>202</v>
      </c>
      <c r="C43" s="147"/>
      <c r="D43" s="147"/>
      <c r="E43" s="147"/>
      <c r="F43" s="148"/>
      <c r="G43" s="6"/>
      <c r="H43" s="69" t="s">
        <v>160</v>
      </c>
      <c r="I43" s="69"/>
      <c r="J43" s="69"/>
      <c r="K43" s="69"/>
      <c r="L43" s="69"/>
      <c r="M43" s="69"/>
      <c r="N43" s="3"/>
      <c r="O43" s="3"/>
      <c r="P43" s="3"/>
      <c r="Q43" s="3"/>
      <c r="R43" s="3"/>
      <c r="S43" s="69" t="s">
        <v>149</v>
      </c>
      <c r="T43" s="69"/>
      <c r="U43" s="69"/>
      <c r="V43" s="69"/>
      <c r="W43" s="69"/>
      <c r="X43" s="69"/>
      <c r="Y43" s="69"/>
      <c r="Z43" s="3"/>
      <c r="AA43" s="73">
        <v>7.29</v>
      </c>
      <c r="AB43" s="74"/>
      <c r="AC43" s="74"/>
      <c r="AD43" s="75"/>
      <c r="AE43" s="59">
        <f t="shared" si="0"/>
        <v>11.664000000000001</v>
      </c>
      <c r="AF43" s="60"/>
      <c r="AG43" s="60"/>
      <c r="AH43" s="61"/>
      <c r="AI43" s="76">
        <v>36.6</v>
      </c>
      <c r="AJ43" s="77"/>
      <c r="AK43" s="77"/>
      <c r="AL43" s="145"/>
      <c r="AM43" s="63">
        <f t="shared" si="1"/>
        <v>54.900000000000006</v>
      </c>
      <c r="AN43" s="64"/>
      <c r="AO43" s="64"/>
      <c r="AP43" s="65"/>
    </row>
    <row r="44" spans="2:42" ht="12.75">
      <c r="B44" s="146" t="s">
        <v>203</v>
      </c>
      <c r="C44" s="147"/>
      <c r="D44" s="147"/>
      <c r="E44" s="147"/>
      <c r="F44" s="148"/>
      <c r="G44" s="6"/>
      <c r="H44" s="69" t="s">
        <v>160</v>
      </c>
      <c r="I44" s="69"/>
      <c r="J44" s="69"/>
      <c r="K44" s="69"/>
      <c r="L44" s="69"/>
      <c r="M44" s="69"/>
      <c r="N44" s="3"/>
      <c r="O44" s="3"/>
      <c r="P44" s="3"/>
      <c r="Q44" s="3"/>
      <c r="R44" s="3"/>
      <c r="S44" s="69" t="s">
        <v>150</v>
      </c>
      <c r="T44" s="69"/>
      <c r="U44" s="69"/>
      <c r="V44" s="69"/>
      <c r="W44" s="69"/>
      <c r="X44" s="69"/>
      <c r="Y44" s="69"/>
      <c r="Z44" s="3"/>
      <c r="AA44" s="73">
        <v>15.93</v>
      </c>
      <c r="AB44" s="74"/>
      <c r="AC44" s="74"/>
      <c r="AD44" s="75"/>
      <c r="AE44" s="59">
        <f t="shared" si="0"/>
        <v>25.488</v>
      </c>
      <c r="AF44" s="60"/>
      <c r="AG44" s="60"/>
      <c r="AH44" s="61"/>
      <c r="AI44" s="76">
        <v>37.6</v>
      </c>
      <c r="AJ44" s="77"/>
      <c r="AK44" s="77"/>
      <c r="AL44" s="145"/>
      <c r="AM44" s="63">
        <f t="shared" si="1"/>
        <v>56.400000000000006</v>
      </c>
      <c r="AN44" s="64"/>
      <c r="AO44" s="64"/>
      <c r="AP44" s="65"/>
    </row>
    <row r="45" spans="2:42" ht="12.75">
      <c r="B45" s="146" t="s">
        <v>204</v>
      </c>
      <c r="C45" s="147"/>
      <c r="D45" s="147"/>
      <c r="E45" s="147"/>
      <c r="F45" s="148"/>
      <c r="G45" s="6"/>
      <c r="H45" s="69" t="s">
        <v>160</v>
      </c>
      <c r="I45" s="69"/>
      <c r="J45" s="69"/>
      <c r="K45" s="69"/>
      <c r="L45" s="69"/>
      <c r="M45" s="69"/>
      <c r="N45" s="3"/>
      <c r="O45" s="3"/>
      <c r="P45" s="3"/>
      <c r="Q45" s="3"/>
      <c r="R45" s="3"/>
      <c r="S45" s="69" t="s">
        <v>151</v>
      </c>
      <c r="T45" s="69"/>
      <c r="U45" s="69"/>
      <c r="V45" s="69"/>
      <c r="W45" s="69"/>
      <c r="X45" s="69"/>
      <c r="Y45" s="69"/>
      <c r="Z45" s="3"/>
      <c r="AA45" s="73">
        <v>28.35</v>
      </c>
      <c r="AB45" s="74"/>
      <c r="AC45" s="74"/>
      <c r="AD45" s="75"/>
      <c r="AE45" s="59">
        <f t="shared" si="0"/>
        <v>45.36000000000001</v>
      </c>
      <c r="AF45" s="60"/>
      <c r="AG45" s="60"/>
      <c r="AH45" s="61"/>
      <c r="AI45" s="76">
        <v>38.6</v>
      </c>
      <c r="AJ45" s="77"/>
      <c r="AK45" s="77"/>
      <c r="AL45" s="145"/>
      <c r="AM45" s="63">
        <f t="shared" si="1"/>
        <v>57.900000000000006</v>
      </c>
      <c r="AN45" s="64"/>
      <c r="AO45" s="64"/>
      <c r="AP45" s="65"/>
    </row>
    <row r="46" spans="2:42" ht="12.75">
      <c r="B46" s="146" t="s">
        <v>205</v>
      </c>
      <c r="C46" s="147"/>
      <c r="D46" s="147"/>
      <c r="E46" s="147"/>
      <c r="F46" s="148"/>
      <c r="G46" s="6"/>
      <c r="H46" s="69" t="s">
        <v>160</v>
      </c>
      <c r="I46" s="69"/>
      <c r="J46" s="69"/>
      <c r="K46" s="69"/>
      <c r="L46" s="69"/>
      <c r="M46" s="69"/>
      <c r="N46" s="3"/>
      <c r="O46" s="3"/>
      <c r="P46" s="3"/>
      <c r="Q46" s="3"/>
      <c r="R46" s="3"/>
      <c r="S46" s="69" t="s">
        <v>152</v>
      </c>
      <c r="T46" s="69"/>
      <c r="U46" s="69"/>
      <c r="V46" s="69"/>
      <c r="W46" s="69"/>
      <c r="X46" s="69"/>
      <c r="Y46" s="69"/>
      <c r="Z46" s="3"/>
      <c r="AA46" s="73">
        <v>34.2</v>
      </c>
      <c r="AB46" s="74"/>
      <c r="AC46" s="74"/>
      <c r="AD46" s="75"/>
      <c r="AE46" s="59">
        <f t="shared" si="0"/>
        <v>54.720000000000006</v>
      </c>
      <c r="AF46" s="60"/>
      <c r="AG46" s="60"/>
      <c r="AH46" s="61"/>
      <c r="AI46" s="76">
        <v>39.6</v>
      </c>
      <c r="AJ46" s="77"/>
      <c r="AK46" s="77"/>
      <c r="AL46" s="145"/>
      <c r="AM46" s="63">
        <f t="shared" si="1"/>
        <v>59.400000000000006</v>
      </c>
      <c r="AN46" s="64"/>
      <c r="AO46" s="64"/>
      <c r="AP46" s="65"/>
    </row>
    <row r="47" spans="2:42" ht="12.75">
      <c r="B47" s="146" t="s">
        <v>206</v>
      </c>
      <c r="C47" s="147"/>
      <c r="D47" s="147"/>
      <c r="E47" s="147"/>
      <c r="F47" s="148"/>
      <c r="G47" s="6"/>
      <c r="H47" s="69" t="s">
        <v>161</v>
      </c>
      <c r="I47" s="69"/>
      <c r="J47" s="69"/>
      <c r="K47" s="69"/>
      <c r="L47" s="69"/>
      <c r="M47" s="69"/>
      <c r="N47" s="3"/>
      <c r="O47" s="3"/>
      <c r="P47" s="3"/>
      <c r="Q47" s="3"/>
      <c r="R47" s="3"/>
      <c r="S47" s="69" t="s">
        <v>148</v>
      </c>
      <c r="T47" s="69"/>
      <c r="U47" s="69"/>
      <c r="V47" s="69"/>
      <c r="W47" s="69"/>
      <c r="X47" s="69"/>
      <c r="Y47" s="69"/>
      <c r="Z47" s="3"/>
      <c r="AA47" s="73">
        <v>7.2</v>
      </c>
      <c r="AB47" s="74"/>
      <c r="AC47" s="74"/>
      <c r="AD47" s="75"/>
      <c r="AE47" s="59">
        <f t="shared" si="0"/>
        <v>11.520000000000001</v>
      </c>
      <c r="AF47" s="60"/>
      <c r="AG47" s="60"/>
      <c r="AH47" s="61"/>
      <c r="AI47" s="76">
        <v>40.6</v>
      </c>
      <c r="AJ47" s="77"/>
      <c r="AK47" s="77"/>
      <c r="AL47" s="145"/>
      <c r="AM47" s="63">
        <f t="shared" si="1"/>
        <v>60.900000000000006</v>
      </c>
      <c r="AN47" s="64"/>
      <c r="AO47" s="64"/>
      <c r="AP47" s="65"/>
    </row>
    <row r="48" spans="2:42" ht="12.75">
      <c r="B48" s="146" t="s">
        <v>207</v>
      </c>
      <c r="C48" s="147"/>
      <c r="D48" s="147"/>
      <c r="E48" s="147"/>
      <c r="F48" s="148"/>
      <c r="G48" s="6"/>
      <c r="H48" s="69" t="s">
        <v>161</v>
      </c>
      <c r="I48" s="69"/>
      <c r="J48" s="69"/>
      <c r="K48" s="69"/>
      <c r="L48" s="69"/>
      <c r="M48" s="69"/>
      <c r="N48" s="3"/>
      <c r="O48" s="3"/>
      <c r="P48" s="3"/>
      <c r="Q48" s="3"/>
      <c r="R48" s="3"/>
      <c r="S48" s="111" t="s">
        <v>149</v>
      </c>
      <c r="T48" s="111"/>
      <c r="U48" s="111"/>
      <c r="V48" s="111"/>
      <c r="W48" s="111"/>
      <c r="X48" s="111"/>
      <c r="Y48" s="111"/>
      <c r="Z48" s="3"/>
      <c r="AA48" s="70">
        <v>8.73</v>
      </c>
      <c r="AB48" s="71"/>
      <c r="AC48" s="71"/>
      <c r="AD48" s="72"/>
      <c r="AE48" s="59">
        <f t="shared" si="0"/>
        <v>13.968000000000002</v>
      </c>
      <c r="AF48" s="60"/>
      <c r="AG48" s="60"/>
      <c r="AH48" s="61"/>
      <c r="AI48" s="76">
        <v>41.6</v>
      </c>
      <c r="AJ48" s="77"/>
      <c r="AK48" s="77"/>
      <c r="AL48" s="145"/>
      <c r="AM48" s="63">
        <f t="shared" si="1"/>
        <v>62.400000000000006</v>
      </c>
      <c r="AN48" s="64"/>
      <c r="AO48" s="64"/>
      <c r="AP48" s="65"/>
    </row>
    <row r="49" spans="2:42" ht="12.75">
      <c r="B49" s="146" t="s">
        <v>208</v>
      </c>
      <c r="C49" s="147"/>
      <c r="D49" s="147"/>
      <c r="E49" s="147"/>
      <c r="F49" s="148"/>
      <c r="G49" s="5"/>
      <c r="H49" s="69" t="s">
        <v>161</v>
      </c>
      <c r="I49" s="69"/>
      <c r="J49" s="69"/>
      <c r="K49" s="69"/>
      <c r="L49" s="69"/>
      <c r="M49" s="69"/>
      <c r="N49" s="2"/>
      <c r="O49" s="2"/>
      <c r="P49" s="2"/>
      <c r="Q49" s="2"/>
      <c r="R49" s="2"/>
      <c r="S49" s="111" t="s">
        <v>150</v>
      </c>
      <c r="T49" s="111"/>
      <c r="U49" s="111"/>
      <c r="V49" s="111"/>
      <c r="W49" s="111"/>
      <c r="X49" s="111"/>
      <c r="Y49" s="111"/>
      <c r="Z49" s="2"/>
      <c r="AA49" s="116">
        <v>17.46</v>
      </c>
      <c r="AB49" s="117"/>
      <c r="AC49" s="117"/>
      <c r="AD49" s="118"/>
      <c r="AE49" s="59">
        <f t="shared" si="0"/>
        <v>27.936000000000003</v>
      </c>
      <c r="AF49" s="60"/>
      <c r="AG49" s="60"/>
      <c r="AH49" s="61"/>
      <c r="AI49" s="76">
        <v>42.6</v>
      </c>
      <c r="AJ49" s="77"/>
      <c r="AK49" s="77"/>
      <c r="AL49" s="145"/>
      <c r="AM49" s="63">
        <f t="shared" si="1"/>
        <v>63.900000000000006</v>
      </c>
      <c r="AN49" s="64"/>
      <c r="AO49" s="64"/>
      <c r="AP49" s="65"/>
    </row>
    <row r="50" spans="2:42" ht="12.75">
      <c r="B50" s="146" t="s">
        <v>209</v>
      </c>
      <c r="C50" s="147"/>
      <c r="D50" s="147"/>
      <c r="E50" s="147"/>
      <c r="F50" s="148"/>
      <c r="G50" s="7"/>
      <c r="H50" s="69" t="s">
        <v>161</v>
      </c>
      <c r="I50" s="69"/>
      <c r="J50" s="69"/>
      <c r="K50" s="69"/>
      <c r="L50" s="69"/>
      <c r="M50" s="69"/>
      <c r="N50" s="4"/>
      <c r="O50" s="4"/>
      <c r="P50" s="4"/>
      <c r="Q50" s="4"/>
      <c r="R50" s="4"/>
      <c r="S50" s="111" t="s">
        <v>151</v>
      </c>
      <c r="T50" s="111"/>
      <c r="U50" s="111"/>
      <c r="V50" s="111"/>
      <c r="W50" s="111"/>
      <c r="X50" s="111"/>
      <c r="Y50" s="111"/>
      <c r="Z50" s="4"/>
      <c r="AA50" s="150">
        <v>29.79</v>
      </c>
      <c r="AB50" s="151"/>
      <c r="AC50" s="151"/>
      <c r="AD50" s="152"/>
      <c r="AE50" s="59">
        <f t="shared" si="0"/>
        <v>47.664</v>
      </c>
      <c r="AF50" s="60"/>
      <c r="AG50" s="60"/>
      <c r="AH50" s="61"/>
      <c r="AI50" s="76">
        <v>43.6</v>
      </c>
      <c r="AJ50" s="77"/>
      <c r="AK50" s="77"/>
      <c r="AL50" s="145"/>
      <c r="AM50" s="63">
        <f t="shared" si="1"/>
        <v>65.4</v>
      </c>
      <c r="AN50" s="64"/>
      <c r="AO50" s="64"/>
      <c r="AP50" s="65"/>
    </row>
    <row r="51" spans="2:42" ht="12.75">
      <c r="B51" s="146" t="s">
        <v>210</v>
      </c>
      <c r="C51" s="147"/>
      <c r="D51" s="147"/>
      <c r="E51" s="147"/>
      <c r="F51" s="148"/>
      <c r="G51" s="5"/>
      <c r="H51" s="69" t="s">
        <v>161</v>
      </c>
      <c r="I51" s="69"/>
      <c r="J51" s="69"/>
      <c r="K51" s="69"/>
      <c r="L51" s="69"/>
      <c r="M51" s="69"/>
      <c r="N51" s="2"/>
      <c r="O51" s="2"/>
      <c r="P51" s="2"/>
      <c r="Q51" s="2"/>
      <c r="R51" s="2"/>
      <c r="S51" s="111" t="s">
        <v>152</v>
      </c>
      <c r="T51" s="111"/>
      <c r="U51" s="111"/>
      <c r="V51" s="111"/>
      <c r="W51" s="111"/>
      <c r="X51" s="111"/>
      <c r="Y51" s="111"/>
      <c r="Z51" s="2"/>
      <c r="AA51" s="116">
        <v>38.07</v>
      </c>
      <c r="AB51" s="117"/>
      <c r="AC51" s="117"/>
      <c r="AD51" s="118"/>
      <c r="AE51" s="59">
        <f t="shared" si="0"/>
        <v>60.912000000000006</v>
      </c>
      <c r="AF51" s="60"/>
      <c r="AG51" s="60"/>
      <c r="AH51" s="61"/>
      <c r="AI51" s="76">
        <v>44.6</v>
      </c>
      <c r="AJ51" s="77"/>
      <c r="AK51" s="77"/>
      <c r="AL51" s="145"/>
      <c r="AM51" s="63">
        <f t="shared" si="1"/>
        <v>66.9</v>
      </c>
      <c r="AN51" s="64"/>
      <c r="AO51" s="64"/>
      <c r="AP51" s="65"/>
    </row>
    <row r="52" spans="2:42" ht="12.75">
      <c r="B52" s="146" t="s">
        <v>211</v>
      </c>
      <c r="C52" s="147"/>
      <c r="D52" s="147"/>
      <c r="E52" s="147"/>
      <c r="F52" s="148"/>
      <c r="G52" s="5"/>
      <c r="H52" s="69" t="s">
        <v>162</v>
      </c>
      <c r="I52" s="69"/>
      <c r="J52" s="69"/>
      <c r="K52" s="69"/>
      <c r="L52" s="69"/>
      <c r="M52" s="69"/>
      <c r="N52" s="2"/>
      <c r="O52" s="2"/>
      <c r="P52" s="2"/>
      <c r="Q52" s="2"/>
      <c r="R52" s="2"/>
      <c r="S52" s="111" t="s">
        <v>148</v>
      </c>
      <c r="T52" s="111"/>
      <c r="U52" s="111"/>
      <c r="V52" s="111"/>
      <c r="W52" s="111"/>
      <c r="X52" s="111"/>
      <c r="Y52" s="111"/>
      <c r="Z52" s="2"/>
      <c r="AA52" s="116">
        <v>12.24</v>
      </c>
      <c r="AB52" s="117"/>
      <c r="AC52" s="117"/>
      <c r="AD52" s="118"/>
      <c r="AE52" s="59">
        <f t="shared" si="0"/>
        <v>19.584000000000003</v>
      </c>
      <c r="AF52" s="60"/>
      <c r="AG52" s="60"/>
      <c r="AH52" s="61"/>
      <c r="AI52" s="76">
        <v>45.6</v>
      </c>
      <c r="AJ52" s="77"/>
      <c r="AK52" s="77"/>
      <c r="AL52" s="145"/>
      <c r="AM52" s="63">
        <f t="shared" si="1"/>
        <v>68.4</v>
      </c>
      <c r="AN52" s="64"/>
      <c r="AO52" s="64"/>
      <c r="AP52" s="65"/>
    </row>
    <row r="53" spans="2:42" ht="12.75">
      <c r="B53" s="146" t="s">
        <v>212</v>
      </c>
      <c r="C53" s="147"/>
      <c r="D53" s="147"/>
      <c r="E53" s="147"/>
      <c r="F53" s="148"/>
      <c r="G53" s="5"/>
      <c r="H53" s="69" t="s">
        <v>162</v>
      </c>
      <c r="I53" s="69"/>
      <c r="J53" s="69"/>
      <c r="K53" s="69"/>
      <c r="L53" s="69"/>
      <c r="M53" s="69"/>
      <c r="N53" s="2"/>
      <c r="O53" s="2"/>
      <c r="P53" s="2"/>
      <c r="Q53" s="2"/>
      <c r="R53" s="2"/>
      <c r="S53" s="111" t="s">
        <v>149</v>
      </c>
      <c r="T53" s="111"/>
      <c r="U53" s="111"/>
      <c r="V53" s="111"/>
      <c r="W53" s="111"/>
      <c r="X53" s="111"/>
      <c r="Y53" s="111"/>
      <c r="Z53" s="2"/>
      <c r="AA53" s="116">
        <v>14.58</v>
      </c>
      <c r="AB53" s="117"/>
      <c r="AC53" s="117"/>
      <c r="AD53" s="118"/>
      <c r="AE53" s="59">
        <f t="shared" si="0"/>
        <v>23.328000000000003</v>
      </c>
      <c r="AF53" s="60"/>
      <c r="AG53" s="60"/>
      <c r="AH53" s="61"/>
      <c r="AI53" s="76">
        <v>46.6</v>
      </c>
      <c r="AJ53" s="77"/>
      <c r="AK53" s="77"/>
      <c r="AL53" s="145"/>
      <c r="AM53" s="63">
        <f t="shared" si="1"/>
        <v>69.9</v>
      </c>
      <c r="AN53" s="64"/>
      <c r="AO53" s="64"/>
      <c r="AP53" s="65"/>
    </row>
    <row r="54" spans="2:42" ht="12.75">
      <c r="B54" s="146" t="s">
        <v>213</v>
      </c>
      <c r="C54" s="147"/>
      <c r="D54" s="147"/>
      <c r="E54" s="147"/>
      <c r="F54" s="148"/>
      <c r="G54" s="5"/>
      <c r="H54" s="69" t="s">
        <v>162</v>
      </c>
      <c r="I54" s="69"/>
      <c r="J54" s="69"/>
      <c r="K54" s="69"/>
      <c r="L54" s="69"/>
      <c r="M54" s="69"/>
      <c r="N54" s="2"/>
      <c r="O54" s="2"/>
      <c r="P54" s="2"/>
      <c r="Q54" s="2"/>
      <c r="R54" s="2"/>
      <c r="S54" s="111" t="s">
        <v>150</v>
      </c>
      <c r="T54" s="111"/>
      <c r="U54" s="111"/>
      <c r="V54" s="111"/>
      <c r="W54" s="111"/>
      <c r="X54" s="111"/>
      <c r="Y54" s="111"/>
      <c r="Z54" s="2"/>
      <c r="AA54" s="116">
        <v>25.74</v>
      </c>
      <c r="AB54" s="117"/>
      <c r="AC54" s="117"/>
      <c r="AD54" s="118"/>
      <c r="AE54" s="59">
        <f t="shared" si="0"/>
        <v>41.184</v>
      </c>
      <c r="AF54" s="60"/>
      <c r="AG54" s="60"/>
      <c r="AH54" s="61"/>
      <c r="AI54" s="76">
        <v>47.6</v>
      </c>
      <c r="AJ54" s="77"/>
      <c r="AK54" s="77"/>
      <c r="AL54" s="145"/>
      <c r="AM54" s="63">
        <f t="shared" si="1"/>
        <v>71.4</v>
      </c>
      <c r="AN54" s="64"/>
      <c r="AO54" s="64"/>
      <c r="AP54" s="65"/>
    </row>
    <row r="55" spans="2:42" ht="12.75">
      <c r="B55" s="146" t="s">
        <v>214</v>
      </c>
      <c r="C55" s="147"/>
      <c r="D55" s="147"/>
      <c r="E55" s="147"/>
      <c r="F55" s="148"/>
      <c r="G55" s="5"/>
      <c r="H55" s="69" t="s">
        <v>162</v>
      </c>
      <c r="I55" s="69"/>
      <c r="J55" s="69"/>
      <c r="K55" s="69"/>
      <c r="L55" s="69"/>
      <c r="M55" s="69"/>
      <c r="N55" s="2"/>
      <c r="O55" s="2"/>
      <c r="P55" s="2"/>
      <c r="Q55" s="2"/>
      <c r="R55" s="2"/>
      <c r="S55" s="111" t="s">
        <v>151</v>
      </c>
      <c r="T55" s="111"/>
      <c r="U55" s="111"/>
      <c r="V55" s="111"/>
      <c r="W55" s="111"/>
      <c r="X55" s="111"/>
      <c r="Y55" s="111"/>
      <c r="Z55" s="2"/>
      <c r="AA55" s="116">
        <v>43.56</v>
      </c>
      <c r="AB55" s="117"/>
      <c r="AC55" s="117"/>
      <c r="AD55" s="118"/>
      <c r="AE55" s="59">
        <f t="shared" si="0"/>
        <v>69.69600000000001</v>
      </c>
      <c r="AF55" s="60"/>
      <c r="AG55" s="60"/>
      <c r="AH55" s="61"/>
      <c r="AI55" s="76">
        <v>48.6</v>
      </c>
      <c r="AJ55" s="77"/>
      <c r="AK55" s="77"/>
      <c r="AL55" s="145"/>
      <c r="AM55" s="63">
        <f t="shared" si="1"/>
        <v>72.9</v>
      </c>
      <c r="AN55" s="64"/>
      <c r="AO55" s="64"/>
      <c r="AP55" s="65"/>
    </row>
    <row r="56" spans="2:42" ht="13.5" thickBot="1">
      <c r="B56" s="146" t="s">
        <v>215</v>
      </c>
      <c r="C56" s="147"/>
      <c r="D56" s="147"/>
      <c r="E56" s="147"/>
      <c r="F56" s="148"/>
      <c r="G56" s="8"/>
      <c r="H56" s="149" t="s">
        <v>162</v>
      </c>
      <c r="I56" s="149"/>
      <c r="J56" s="149"/>
      <c r="K56" s="149"/>
      <c r="L56" s="149"/>
      <c r="M56" s="149"/>
      <c r="N56" s="9"/>
      <c r="O56" s="9"/>
      <c r="P56" s="9"/>
      <c r="Q56" s="9"/>
      <c r="R56" s="9"/>
      <c r="S56" s="149" t="s">
        <v>152</v>
      </c>
      <c r="T56" s="149"/>
      <c r="U56" s="149"/>
      <c r="V56" s="149"/>
      <c r="W56" s="149"/>
      <c r="X56" s="149"/>
      <c r="Y56" s="149"/>
      <c r="Z56" s="9"/>
      <c r="AA56" s="142">
        <v>54.45</v>
      </c>
      <c r="AB56" s="143"/>
      <c r="AC56" s="143"/>
      <c r="AD56" s="144"/>
      <c r="AE56" s="59">
        <f t="shared" si="0"/>
        <v>87.12</v>
      </c>
      <c r="AF56" s="60"/>
      <c r="AG56" s="60"/>
      <c r="AH56" s="61"/>
      <c r="AI56" s="76">
        <v>49.6</v>
      </c>
      <c r="AJ56" s="77"/>
      <c r="AK56" s="77"/>
      <c r="AL56" s="145"/>
      <c r="AM56" s="63">
        <f t="shared" si="1"/>
        <v>74.4</v>
      </c>
      <c r="AN56" s="64"/>
      <c r="AO56" s="64"/>
      <c r="AP56" s="65"/>
    </row>
  </sheetData>
  <sheetProtection/>
  <mergeCells count="364">
    <mergeCell ref="AE49:AH49"/>
    <mergeCell ref="AE50:AH50"/>
    <mergeCell ref="AE51:AH51"/>
    <mergeCell ref="AE52:AH52"/>
    <mergeCell ref="AE53:AH53"/>
    <mergeCell ref="AE54:AH54"/>
    <mergeCell ref="AE38:AH38"/>
    <mergeCell ref="AE39:AH39"/>
    <mergeCell ref="AE40:AH40"/>
    <mergeCell ref="AE41:AH41"/>
    <mergeCell ref="AE42:AH42"/>
    <mergeCell ref="AE48:AH48"/>
    <mergeCell ref="AE32:AH32"/>
    <mergeCell ref="AE33:AH33"/>
    <mergeCell ref="AE34:AH34"/>
    <mergeCell ref="AE35:AH35"/>
    <mergeCell ref="AE36:AH36"/>
    <mergeCell ref="AE37:AH37"/>
    <mergeCell ref="AE26:AH26"/>
    <mergeCell ref="AE27:AH27"/>
    <mergeCell ref="AE28:AH28"/>
    <mergeCell ref="AE29:AH29"/>
    <mergeCell ref="AE30:AH30"/>
    <mergeCell ref="AE31:AH31"/>
    <mergeCell ref="AE20:AH20"/>
    <mergeCell ref="AE21:AH21"/>
    <mergeCell ref="AE22:AH22"/>
    <mergeCell ref="AE23:AH23"/>
    <mergeCell ref="AE24:AH24"/>
    <mergeCell ref="AE25:AH25"/>
    <mergeCell ref="AE14:AH14"/>
    <mergeCell ref="AE15:AH15"/>
    <mergeCell ref="AE16:AH16"/>
    <mergeCell ref="AE17:AH17"/>
    <mergeCell ref="AE18:AH18"/>
    <mergeCell ref="AE19:AH19"/>
    <mergeCell ref="AE8:AH8"/>
    <mergeCell ref="AE9:AH9"/>
    <mergeCell ref="AE10:AH10"/>
    <mergeCell ref="AE11:AH11"/>
    <mergeCell ref="AE12:AH12"/>
    <mergeCell ref="AE13:AH13"/>
    <mergeCell ref="AI50:AL50"/>
    <mergeCell ref="AI51:AL51"/>
    <mergeCell ref="AI52:AL52"/>
    <mergeCell ref="AI53:AL53"/>
    <mergeCell ref="AI54:AL54"/>
    <mergeCell ref="AI55:AL55"/>
    <mergeCell ref="AI41:AL41"/>
    <mergeCell ref="AI42:AL42"/>
    <mergeCell ref="AI43:AL43"/>
    <mergeCell ref="AI44:AL44"/>
    <mergeCell ref="AI48:AL48"/>
    <mergeCell ref="AI49:AL49"/>
    <mergeCell ref="AI39:AL39"/>
    <mergeCell ref="AI40:AL40"/>
    <mergeCell ref="AI2:AL4"/>
    <mergeCell ref="AI5:AL6"/>
    <mergeCell ref="AI35:AL35"/>
    <mergeCell ref="AI36:AL36"/>
    <mergeCell ref="AI37:AL37"/>
    <mergeCell ref="AI38:AL38"/>
    <mergeCell ref="AI31:AL31"/>
    <mergeCell ref="AI32:AL32"/>
    <mergeCell ref="AI26:AL26"/>
    <mergeCell ref="AI33:AL33"/>
    <mergeCell ref="AI34:AL34"/>
    <mergeCell ref="AI27:AL27"/>
    <mergeCell ref="AI28:AL28"/>
    <mergeCell ref="AI29:AL29"/>
    <mergeCell ref="AI30:AL30"/>
    <mergeCell ref="AI20:AL20"/>
    <mergeCell ref="AI21:AL21"/>
    <mergeCell ref="AI22:AL22"/>
    <mergeCell ref="AI23:AL23"/>
    <mergeCell ref="AI24:AL24"/>
    <mergeCell ref="AI25:AL25"/>
    <mergeCell ref="AI14:AL14"/>
    <mergeCell ref="AI15:AL15"/>
    <mergeCell ref="AI16:AL16"/>
    <mergeCell ref="AI17:AL17"/>
    <mergeCell ref="AI18:AL18"/>
    <mergeCell ref="AI19:AL19"/>
    <mergeCell ref="AI8:AL8"/>
    <mergeCell ref="AI9:AL9"/>
    <mergeCell ref="AI10:AL10"/>
    <mergeCell ref="AI11:AL11"/>
    <mergeCell ref="AI12:AL12"/>
    <mergeCell ref="AI13:AL13"/>
    <mergeCell ref="B2:F4"/>
    <mergeCell ref="G2:Z4"/>
    <mergeCell ref="AA2:AD4"/>
    <mergeCell ref="AM2:AP4"/>
    <mergeCell ref="AE2:AH4"/>
    <mergeCell ref="AI7:AL7"/>
    <mergeCell ref="AE7:AH7"/>
    <mergeCell ref="B5:F6"/>
    <mergeCell ref="G5:Z5"/>
    <mergeCell ref="AA5:AD6"/>
    <mergeCell ref="AM5:AP6"/>
    <mergeCell ref="H6:M6"/>
    <mergeCell ref="S6:Y6"/>
    <mergeCell ref="AE5:AH6"/>
    <mergeCell ref="AM7:AP7"/>
    <mergeCell ref="B8:F8"/>
    <mergeCell ref="H8:M8"/>
    <mergeCell ref="S8:Y8"/>
    <mergeCell ref="AA8:AD8"/>
    <mergeCell ref="AM8:AP8"/>
    <mergeCell ref="B7:F7"/>
    <mergeCell ref="H7:M7"/>
    <mergeCell ref="S7:Y7"/>
    <mergeCell ref="AA7:AD7"/>
    <mergeCell ref="AM9:AP9"/>
    <mergeCell ref="B10:F10"/>
    <mergeCell ref="H10:M10"/>
    <mergeCell ref="S10:Y10"/>
    <mergeCell ref="AA10:AD10"/>
    <mergeCell ref="AM10:AP10"/>
    <mergeCell ref="B9:F9"/>
    <mergeCell ref="H9:M9"/>
    <mergeCell ref="S9:Y9"/>
    <mergeCell ref="AA9:AD9"/>
    <mergeCell ref="AM11:AP11"/>
    <mergeCell ref="B12:F12"/>
    <mergeCell ref="H12:M12"/>
    <mergeCell ref="S12:Y12"/>
    <mergeCell ref="AA12:AD12"/>
    <mergeCell ref="AM12:AP12"/>
    <mergeCell ref="B11:F11"/>
    <mergeCell ref="H11:M11"/>
    <mergeCell ref="S11:Y11"/>
    <mergeCell ref="AA11:AD11"/>
    <mergeCell ref="AM13:AP13"/>
    <mergeCell ref="B14:F14"/>
    <mergeCell ref="H14:M14"/>
    <mergeCell ref="S14:Y14"/>
    <mergeCell ref="AA14:AD14"/>
    <mergeCell ref="AM14:AP14"/>
    <mergeCell ref="B13:F13"/>
    <mergeCell ref="H13:M13"/>
    <mergeCell ref="S13:Y13"/>
    <mergeCell ref="AA13:AD13"/>
    <mergeCell ref="AM15:AP15"/>
    <mergeCell ref="B16:F16"/>
    <mergeCell ref="H16:M16"/>
    <mergeCell ref="S16:Y16"/>
    <mergeCell ref="AA16:AD16"/>
    <mergeCell ref="AM16:AP16"/>
    <mergeCell ref="B15:F15"/>
    <mergeCell ref="H15:M15"/>
    <mergeCell ref="S15:Y15"/>
    <mergeCell ref="AA15:AD15"/>
    <mergeCell ref="AM17:AP17"/>
    <mergeCell ref="B18:F18"/>
    <mergeCell ref="H18:M18"/>
    <mergeCell ref="S18:Y18"/>
    <mergeCell ref="AA18:AD18"/>
    <mergeCell ref="AM18:AP18"/>
    <mergeCell ref="B17:F17"/>
    <mergeCell ref="H17:M17"/>
    <mergeCell ref="S17:Y17"/>
    <mergeCell ref="AA17:AD17"/>
    <mergeCell ref="AM19:AP19"/>
    <mergeCell ref="B20:F20"/>
    <mergeCell ref="H20:M20"/>
    <mergeCell ref="S20:Y20"/>
    <mergeCell ref="AA20:AD20"/>
    <mergeCell ref="AM20:AP20"/>
    <mergeCell ref="B19:F19"/>
    <mergeCell ref="H19:M19"/>
    <mergeCell ref="S19:Y19"/>
    <mergeCell ref="AA19:AD19"/>
    <mergeCell ref="AM21:AP21"/>
    <mergeCell ref="B22:F22"/>
    <mergeCell ref="H22:M22"/>
    <mergeCell ref="S22:Y22"/>
    <mergeCell ref="AA22:AD22"/>
    <mergeCell ref="AM22:AP22"/>
    <mergeCell ref="B21:F21"/>
    <mergeCell ref="H21:M21"/>
    <mergeCell ref="S21:Y21"/>
    <mergeCell ref="AA21:AD21"/>
    <mergeCell ref="AM23:AP23"/>
    <mergeCell ref="B24:F24"/>
    <mergeCell ref="H24:M24"/>
    <mergeCell ref="S24:Y24"/>
    <mergeCell ref="AA24:AD24"/>
    <mergeCell ref="AM24:AP24"/>
    <mergeCell ref="B23:F23"/>
    <mergeCell ref="H23:M23"/>
    <mergeCell ref="S23:Y23"/>
    <mergeCell ref="AA23:AD23"/>
    <mergeCell ref="AM25:AP25"/>
    <mergeCell ref="B26:F26"/>
    <mergeCell ref="H26:M26"/>
    <mergeCell ref="S26:Y26"/>
    <mergeCell ref="AA26:AD26"/>
    <mergeCell ref="AM26:AP26"/>
    <mergeCell ref="B25:F25"/>
    <mergeCell ref="H25:M25"/>
    <mergeCell ref="S25:Y25"/>
    <mergeCell ref="AA25:AD25"/>
    <mergeCell ref="AM27:AP27"/>
    <mergeCell ref="B28:F28"/>
    <mergeCell ref="H28:M28"/>
    <mergeCell ref="S28:Y28"/>
    <mergeCell ref="AA28:AD28"/>
    <mergeCell ref="AM28:AP28"/>
    <mergeCell ref="B27:F27"/>
    <mergeCell ref="H27:M27"/>
    <mergeCell ref="S27:Y27"/>
    <mergeCell ref="AA27:AD27"/>
    <mergeCell ref="AM29:AP29"/>
    <mergeCell ref="B30:F30"/>
    <mergeCell ref="H30:M30"/>
    <mergeCell ref="S30:Y30"/>
    <mergeCell ref="AA30:AD30"/>
    <mergeCell ref="AM30:AP30"/>
    <mergeCell ref="B29:F29"/>
    <mergeCell ref="H29:M29"/>
    <mergeCell ref="S29:Y29"/>
    <mergeCell ref="AA29:AD29"/>
    <mergeCell ref="AM31:AP31"/>
    <mergeCell ref="B32:F32"/>
    <mergeCell ref="H32:M32"/>
    <mergeCell ref="S32:Y32"/>
    <mergeCell ref="AA32:AD32"/>
    <mergeCell ref="AM32:AP32"/>
    <mergeCell ref="B31:F31"/>
    <mergeCell ref="H31:M31"/>
    <mergeCell ref="S31:Y31"/>
    <mergeCell ref="AA31:AD31"/>
    <mergeCell ref="AM33:AP33"/>
    <mergeCell ref="B34:F34"/>
    <mergeCell ref="H34:M34"/>
    <mergeCell ref="S34:Y34"/>
    <mergeCell ref="AA34:AD34"/>
    <mergeCell ref="AM34:AP34"/>
    <mergeCell ref="B33:F33"/>
    <mergeCell ref="H33:M33"/>
    <mergeCell ref="S33:Y33"/>
    <mergeCell ref="AA33:AD33"/>
    <mergeCell ref="AM35:AP35"/>
    <mergeCell ref="B36:F36"/>
    <mergeCell ref="H36:M36"/>
    <mergeCell ref="S36:Y36"/>
    <mergeCell ref="AA36:AD36"/>
    <mergeCell ref="AM36:AP36"/>
    <mergeCell ref="B35:F35"/>
    <mergeCell ref="H35:M35"/>
    <mergeCell ref="S35:Y35"/>
    <mergeCell ref="AA35:AD35"/>
    <mergeCell ref="AM37:AP37"/>
    <mergeCell ref="B38:F38"/>
    <mergeCell ref="H38:M38"/>
    <mergeCell ref="S38:Y38"/>
    <mergeCell ref="AA38:AD38"/>
    <mergeCell ref="AM38:AP38"/>
    <mergeCell ref="B37:F37"/>
    <mergeCell ref="H37:M37"/>
    <mergeCell ref="S37:Y37"/>
    <mergeCell ref="AA37:AD37"/>
    <mergeCell ref="AM48:AP48"/>
    <mergeCell ref="B49:F49"/>
    <mergeCell ref="H49:M49"/>
    <mergeCell ref="S49:Y49"/>
    <mergeCell ref="AA49:AD49"/>
    <mergeCell ref="AM49:AP49"/>
    <mergeCell ref="B48:F48"/>
    <mergeCell ref="H48:M48"/>
    <mergeCell ref="S48:Y48"/>
    <mergeCell ref="AA48:AD48"/>
    <mergeCell ref="AM50:AP50"/>
    <mergeCell ref="B51:F51"/>
    <mergeCell ref="H51:M51"/>
    <mergeCell ref="S51:Y51"/>
    <mergeCell ref="AA51:AD51"/>
    <mergeCell ref="AM51:AP51"/>
    <mergeCell ref="B50:F50"/>
    <mergeCell ref="H50:M50"/>
    <mergeCell ref="S50:Y50"/>
    <mergeCell ref="AA50:AD50"/>
    <mergeCell ref="AM52:AP52"/>
    <mergeCell ref="B53:F53"/>
    <mergeCell ref="H53:M53"/>
    <mergeCell ref="S53:Y53"/>
    <mergeCell ref="AA53:AD53"/>
    <mergeCell ref="AM53:AP53"/>
    <mergeCell ref="B52:F52"/>
    <mergeCell ref="H52:M52"/>
    <mergeCell ref="S52:Y52"/>
    <mergeCell ref="AA52:AD52"/>
    <mergeCell ref="B55:F55"/>
    <mergeCell ref="H55:M55"/>
    <mergeCell ref="S55:Y55"/>
    <mergeCell ref="AA55:AD55"/>
    <mergeCell ref="B54:F54"/>
    <mergeCell ref="H54:M54"/>
    <mergeCell ref="S54:Y54"/>
    <mergeCell ref="AA54:AD54"/>
    <mergeCell ref="H56:M56"/>
    <mergeCell ref="S56:Y56"/>
    <mergeCell ref="AA56:AD56"/>
    <mergeCell ref="AM54:AP54"/>
    <mergeCell ref="AM55:AP55"/>
    <mergeCell ref="AM56:AP56"/>
    <mergeCell ref="AI56:AL56"/>
    <mergeCell ref="AE56:AH56"/>
    <mergeCell ref="AE55:AH55"/>
    <mergeCell ref="B43:F43"/>
    <mergeCell ref="B44:F44"/>
    <mergeCell ref="B45:F45"/>
    <mergeCell ref="B46:F46"/>
    <mergeCell ref="B39:F39"/>
    <mergeCell ref="B40:F40"/>
    <mergeCell ref="B41:F41"/>
    <mergeCell ref="B42:F42"/>
    <mergeCell ref="H46:M46"/>
    <mergeCell ref="H47:M47"/>
    <mergeCell ref="B56:F56"/>
    <mergeCell ref="B47:F47"/>
    <mergeCell ref="H39:M39"/>
    <mergeCell ref="S39:Y39"/>
    <mergeCell ref="S40:Y40"/>
    <mergeCell ref="S41:Y41"/>
    <mergeCell ref="S42:Y42"/>
    <mergeCell ref="S43:Y43"/>
    <mergeCell ref="H40:M40"/>
    <mergeCell ref="H41:M41"/>
    <mergeCell ref="H42:M42"/>
    <mergeCell ref="H43:M43"/>
    <mergeCell ref="H44:M44"/>
    <mergeCell ref="H45:M45"/>
    <mergeCell ref="AA39:AD39"/>
    <mergeCell ref="AA40:AD40"/>
    <mergeCell ref="AA41:AD41"/>
    <mergeCell ref="AA42:AD42"/>
    <mergeCell ref="AA43:AD43"/>
    <mergeCell ref="S46:Y46"/>
    <mergeCell ref="S47:Y47"/>
    <mergeCell ref="S44:Y44"/>
    <mergeCell ref="S45:Y45"/>
    <mergeCell ref="AI47:AL47"/>
    <mergeCell ref="AE43:AH43"/>
    <mergeCell ref="AE44:AH44"/>
    <mergeCell ref="AE45:AH45"/>
    <mergeCell ref="AE46:AH46"/>
    <mergeCell ref="AE47:AH47"/>
    <mergeCell ref="AA44:AD44"/>
    <mergeCell ref="AA45:AD45"/>
    <mergeCell ref="AA46:AD46"/>
    <mergeCell ref="AI45:AL45"/>
    <mergeCell ref="AI46:AL46"/>
    <mergeCell ref="AA47:AD47"/>
    <mergeCell ref="AM45:AP45"/>
    <mergeCell ref="AM46:AP46"/>
    <mergeCell ref="AM47:AP47"/>
    <mergeCell ref="AM39:AP39"/>
    <mergeCell ref="AM40:AP40"/>
    <mergeCell ref="AM41:AP41"/>
    <mergeCell ref="AM42:AP42"/>
    <mergeCell ref="AM43:AP43"/>
    <mergeCell ref="AM44:AP44"/>
  </mergeCells>
  <printOptions/>
  <pageMargins left="0.92" right="0.51" top="0.5" bottom="0.33" header="0.39" footer="0.27"/>
  <pageSetup horizontalDpi="600" verticalDpi="600" orientation="portrait" paperSize="9" scale="80" r:id="rId2"/>
  <rowBreaks count="1" manualBreakCount="1">
    <brk id="1" min="1" max="33" man="1"/>
  </rowBreaks>
  <drawing r:id="rId1"/>
</worksheet>
</file>

<file path=xl/worksheets/sheet20.xml><?xml version="1.0" encoding="utf-8"?>
<worksheet xmlns="http://schemas.openxmlformats.org/spreadsheetml/2006/main" xmlns:r="http://schemas.openxmlformats.org/officeDocument/2006/relationships">
  <dimension ref="B2:AH42"/>
  <sheetViews>
    <sheetView zoomScale="115" zoomScaleNormal="115" zoomScalePageLayoutView="0" workbookViewId="0" topLeftCell="A2">
      <selection activeCell="AA29" sqref="AA29:AD29"/>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416</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19"/>
      <c r="AE5" s="18"/>
      <c r="AF5" s="19"/>
      <c r="AG5" s="19"/>
      <c r="AH5" s="20"/>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2"/>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2"/>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2"/>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2"/>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2"/>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2"/>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2"/>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2"/>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2"/>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2"/>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2"/>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2"/>
      <c r="AE17" s="21"/>
      <c r="AF17" s="22"/>
      <c r="AG17" s="22"/>
      <c r="AH17" s="23"/>
    </row>
    <row r="18" spans="2:34" ht="12.75">
      <c r="B18" s="276"/>
      <c r="C18" s="277"/>
      <c r="D18" s="277"/>
      <c r="E18" s="277"/>
      <c r="F18" s="278"/>
      <c r="G18" s="300"/>
      <c r="H18" s="300"/>
      <c r="I18" s="300"/>
      <c r="J18" s="300"/>
      <c r="K18" s="300"/>
      <c r="L18" s="300"/>
      <c r="M18" s="300"/>
      <c r="N18" s="300"/>
      <c r="O18" s="300"/>
      <c r="P18" s="300"/>
      <c r="Q18" s="300"/>
      <c r="R18" s="300"/>
      <c r="S18" s="300"/>
      <c r="T18" s="300"/>
      <c r="U18" s="300"/>
      <c r="V18" s="300"/>
      <c r="W18" s="300"/>
      <c r="X18" s="300"/>
      <c r="Y18" s="300"/>
      <c r="Z18" s="300"/>
      <c r="AA18" s="21"/>
      <c r="AB18" s="22"/>
      <c r="AC18" s="22"/>
      <c r="AD18" s="22"/>
      <c r="AE18" s="21"/>
      <c r="AF18" s="22"/>
      <c r="AG18" s="22"/>
      <c r="AH18" s="23"/>
    </row>
    <row r="19" spans="2:34" ht="12.75">
      <c r="B19" s="276"/>
      <c r="C19" s="277"/>
      <c r="D19" s="277"/>
      <c r="E19" s="277"/>
      <c r="F19" s="278"/>
      <c r="G19" s="300"/>
      <c r="H19" s="300"/>
      <c r="I19" s="300"/>
      <c r="J19" s="300"/>
      <c r="K19" s="300"/>
      <c r="L19" s="300"/>
      <c r="M19" s="300"/>
      <c r="N19" s="300"/>
      <c r="O19" s="300"/>
      <c r="P19" s="300"/>
      <c r="Q19" s="300"/>
      <c r="R19" s="300"/>
      <c r="S19" s="300"/>
      <c r="T19" s="300"/>
      <c r="U19" s="300"/>
      <c r="V19" s="300"/>
      <c r="W19" s="300"/>
      <c r="X19" s="300"/>
      <c r="Y19" s="300"/>
      <c r="Z19" s="300"/>
      <c r="AA19" s="21"/>
      <c r="AB19" s="22"/>
      <c r="AC19" s="22"/>
      <c r="AD19" s="22"/>
      <c r="AE19" s="21"/>
      <c r="AF19" s="22"/>
      <c r="AG19" s="22"/>
      <c r="AH19" s="23"/>
    </row>
    <row r="20" spans="2:34" ht="12.75">
      <c r="B20" s="276"/>
      <c r="C20" s="277"/>
      <c r="D20" s="277"/>
      <c r="E20" s="277"/>
      <c r="F20" s="278"/>
      <c r="G20" s="300"/>
      <c r="H20" s="300"/>
      <c r="I20" s="300"/>
      <c r="J20" s="300"/>
      <c r="K20" s="300"/>
      <c r="L20" s="300"/>
      <c r="M20" s="300"/>
      <c r="N20" s="300"/>
      <c r="O20" s="300"/>
      <c r="P20" s="300"/>
      <c r="Q20" s="300"/>
      <c r="R20" s="300"/>
      <c r="S20" s="300"/>
      <c r="T20" s="300"/>
      <c r="U20" s="300"/>
      <c r="V20" s="300"/>
      <c r="W20" s="300"/>
      <c r="X20" s="300"/>
      <c r="Y20" s="300"/>
      <c r="Z20" s="300"/>
      <c r="AA20" s="21"/>
      <c r="AB20" s="22"/>
      <c r="AC20" s="22"/>
      <c r="AD20" s="22"/>
      <c r="AE20" s="21"/>
      <c r="AF20" s="22"/>
      <c r="AG20" s="22"/>
      <c r="AH20" s="23"/>
    </row>
    <row r="21" spans="2:34" ht="12.75">
      <c r="B21" s="276"/>
      <c r="C21" s="277"/>
      <c r="D21" s="277"/>
      <c r="E21" s="277"/>
      <c r="F21" s="278"/>
      <c r="G21" s="300"/>
      <c r="H21" s="300"/>
      <c r="I21" s="300"/>
      <c r="J21" s="300"/>
      <c r="K21" s="300"/>
      <c r="L21" s="300"/>
      <c r="M21" s="300"/>
      <c r="N21" s="300"/>
      <c r="O21" s="300"/>
      <c r="P21" s="300"/>
      <c r="Q21" s="300"/>
      <c r="R21" s="300"/>
      <c r="S21" s="300"/>
      <c r="T21" s="300"/>
      <c r="U21" s="300"/>
      <c r="V21" s="300"/>
      <c r="W21" s="300"/>
      <c r="X21" s="300"/>
      <c r="Y21" s="300"/>
      <c r="Z21" s="300"/>
      <c r="AA21" s="21"/>
      <c r="AB21" s="22"/>
      <c r="AC21" s="22"/>
      <c r="AD21" s="22"/>
      <c r="AE21" s="21"/>
      <c r="AF21" s="22"/>
      <c r="AG21" s="22"/>
      <c r="AH21" s="23"/>
    </row>
    <row r="22" spans="2:34" ht="12.75">
      <c r="B22" s="276"/>
      <c r="C22" s="277"/>
      <c r="D22" s="277"/>
      <c r="E22" s="277"/>
      <c r="F22" s="278"/>
      <c r="G22" s="300"/>
      <c r="H22" s="300"/>
      <c r="I22" s="300"/>
      <c r="J22" s="300"/>
      <c r="K22" s="300"/>
      <c r="L22" s="300"/>
      <c r="M22" s="300"/>
      <c r="N22" s="300"/>
      <c r="O22" s="300"/>
      <c r="P22" s="300"/>
      <c r="Q22" s="300"/>
      <c r="R22" s="300"/>
      <c r="S22" s="300"/>
      <c r="T22" s="300"/>
      <c r="U22" s="300"/>
      <c r="V22" s="300"/>
      <c r="W22" s="300"/>
      <c r="X22" s="300"/>
      <c r="Y22" s="300"/>
      <c r="Z22" s="300"/>
      <c r="AA22" s="21"/>
      <c r="AB22" s="22"/>
      <c r="AC22" s="22"/>
      <c r="AD22" s="22"/>
      <c r="AE22" s="21"/>
      <c r="AF22" s="22"/>
      <c r="AG22" s="22"/>
      <c r="AH22" s="23"/>
    </row>
    <row r="23" spans="2:34" ht="12.75">
      <c r="B23" s="276"/>
      <c r="C23" s="277"/>
      <c r="D23" s="277"/>
      <c r="E23" s="277"/>
      <c r="F23" s="278"/>
      <c r="G23" s="300"/>
      <c r="H23" s="300"/>
      <c r="I23" s="300"/>
      <c r="J23" s="300"/>
      <c r="K23" s="300"/>
      <c r="L23" s="300"/>
      <c r="M23" s="300"/>
      <c r="N23" s="300"/>
      <c r="O23" s="300"/>
      <c r="P23" s="300"/>
      <c r="Q23" s="300"/>
      <c r="R23" s="300"/>
      <c r="S23" s="300"/>
      <c r="T23" s="300"/>
      <c r="U23" s="300"/>
      <c r="V23" s="300"/>
      <c r="W23" s="300"/>
      <c r="X23" s="300"/>
      <c r="Y23" s="300"/>
      <c r="Z23" s="300"/>
      <c r="AA23" s="21"/>
      <c r="AB23" s="22"/>
      <c r="AC23" s="22"/>
      <c r="AD23" s="22"/>
      <c r="AE23" s="21"/>
      <c r="AF23" s="22"/>
      <c r="AG23" s="22"/>
      <c r="AH23" s="23"/>
    </row>
    <row r="24" spans="2:34" ht="12.75">
      <c r="B24" s="276"/>
      <c r="C24" s="277"/>
      <c r="D24" s="277"/>
      <c r="E24" s="277"/>
      <c r="F24" s="278"/>
      <c r="G24" s="300"/>
      <c r="H24" s="300"/>
      <c r="I24" s="300"/>
      <c r="J24" s="300"/>
      <c r="K24" s="300"/>
      <c r="L24" s="300"/>
      <c r="M24" s="300"/>
      <c r="N24" s="300"/>
      <c r="O24" s="300"/>
      <c r="P24" s="300"/>
      <c r="Q24" s="300"/>
      <c r="R24" s="300"/>
      <c r="S24" s="300"/>
      <c r="T24" s="300"/>
      <c r="U24" s="300"/>
      <c r="V24" s="300"/>
      <c r="W24" s="300"/>
      <c r="X24" s="300"/>
      <c r="Y24" s="300"/>
      <c r="Z24" s="300"/>
      <c r="AA24" s="21"/>
      <c r="AB24" s="22"/>
      <c r="AC24" s="22"/>
      <c r="AD24" s="22"/>
      <c r="AE24" s="21"/>
      <c r="AF24" s="22"/>
      <c r="AG24" s="22"/>
      <c r="AH24" s="23"/>
    </row>
    <row r="25" spans="2:34" ht="12.75">
      <c r="B25" s="276"/>
      <c r="C25" s="277"/>
      <c r="D25" s="277"/>
      <c r="E25" s="277"/>
      <c r="F25" s="278"/>
      <c r="G25" s="300"/>
      <c r="H25" s="300"/>
      <c r="I25" s="300"/>
      <c r="J25" s="300"/>
      <c r="K25" s="300"/>
      <c r="L25" s="300"/>
      <c r="M25" s="300"/>
      <c r="N25" s="300"/>
      <c r="O25" s="300"/>
      <c r="P25" s="300"/>
      <c r="Q25" s="300"/>
      <c r="R25" s="300"/>
      <c r="S25" s="300"/>
      <c r="T25" s="300"/>
      <c r="U25" s="300"/>
      <c r="V25" s="300"/>
      <c r="W25" s="300"/>
      <c r="X25" s="300"/>
      <c r="Y25" s="300"/>
      <c r="Z25" s="300"/>
      <c r="AA25" s="21"/>
      <c r="AB25" s="22"/>
      <c r="AC25" s="22"/>
      <c r="AD25" s="22"/>
      <c r="AE25" s="21"/>
      <c r="AF25" s="22"/>
      <c r="AG25" s="22"/>
      <c r="AH25" s="23"/>
    </row>
    <row r="26" spans="2:34" ht="12.75">
      <c r="B26" s="276"/>
      <c r="C26" s="277"/>
      <c r="D26" s="277"/>
      <c r="E26" s="277"/>
      <c r="F26" s="278"/>
      <c r="G26" s="300"/>
      <c r="H26" s="300"/>
      <c r="I26" s="300"/>
      <c r="J26" s="300"/>
      <c r="K26" s="300"/>
      <c r="L26" s="300"/>
      <c r="M26" s="300"/>
      <c r="N26" s="300"/>
      <c r="O26" s="300"/>
      <c r="P26" s="300"/>
      <c r="Q26" s="300"/>
      <c r="R26" s="300"/>
      <c r="S26" s="300"/>
      <c r="T26" s="300"/>
      <c r="U26" s="300"/>
      <c r="V26" s="300"/>
      <c r="W26" s="300"/>
      <c r="X26" s="300"/>
      <c r="Y26" s="300"/>
      <c r="Z26" s="300"/>
      <c r="AA26" s="21"/>
      <c r="AB26" s="22"/>
      <c r="AC26" s="22"/>
      <c r="AD26" s="22"/>
      <c r="AE26" s="21"/>
      <c r="AF26" s="22"/>
      <c r="AG26" s="22"/>
      <c r="AH26" s="23"/>
    </row>
    <row r="27" spans="2:34" ht="12.75">
      <c r="B27" s="276"/>
      <c r="C27" s="277"/>
      <c r="D27" s="277"/>
      <c r="E27" s="277"/>
      <c r="F27" s="278"/>
      <c r="G27" s="300"/>
      <c r="H27" s="300"/>
      <c r="I27" s="300"/>
      <c r="J27" s="300"/>
      <c r="K27" s="300"/>
      <c r="L27" s="300"/>
      <c r="M27" s="300"/>
      <c r="N27" s="300"/>
      <c r="O27" s="300"/>
      <c r="P27" s="300"/>
      <c r="Q27" s="300"/>
      <c r="R27" s="300"/>
      <c r="S27" s="300"/>
      <c r="T27" s="300"/>
      <c r="U27" s="300"/>
      <c r="V27" s="300"/>
      <c r="W27" s="300"/>
      <c r="X27" s="300"/>
      <c r="Y27" s="300"/>
      <c r="Z27" s="300"/>
      <c r="AA27" s="21"/>
      <c r="AB27" s="22"/>
      <c r="AC27" s="22"/>
      <c r="AD27" s="22"/>
      <c r="AE27" s="21"/>
      <c r="AF27" s="22"/>
      <c r="AG27" s="22"/>
      <c r="AH27" s="23"/>
    </row>
    <row r="28" spans="2:34" ht="13.5" thickBot="1">
      <c r="B28" s="301"/>
      <c r="C28" s="302"/>
      <c r="D28" s="302"/>
      <c r="E28" s="302"/>
      <c r="F28" s="303"/>
      <c r="G28" s="11"/>
      <c r="H28" s="42"/>
      <c r="I28" s="42"/>
      <c r="J28" s="109" t="s">
        <v>431</v>
      </c>
      <c r="K28" s="109"/>
      <c r="L28" s="109"/>
      <c r="M28" s="109"/>
      <c r="N28" s="109"/>
      <c r="O28" s="42"/>
      <c r="P28" s="42"/>
      <c r="Q28" s="42"/>
      <c r="R28" s="42"/>
      <c r="S28" s="109" t="s">
        <v>382</v>
      </c>
      <c r="T28" s="109"/>
      <c r="U28" s="109"/>
      <c r="V28" s="109"/>
      <c r="W28" s="109"/>
      <c r="X28" s="109"/>
      <c r="Y28" s="42"/>
      <c r="Z28" s="11"/>
      <c r="AA28" s="106" t="s">
        <v>433</v>
      </c>
      <c r="AB28" s="107"/>
      <c r="AC28" s="107"/>
      <c r="AD28" s="107"/>
      <c r="AE28" s="107"/>
      <c r="AF28" s="107"/>
      <c r="AG28" s="107"/>
      <c r="AH28" s="108"/>
    </row>
    <row r="29" spans="2:34" ht="12.75">
      <c r="B29" s="146" t="s">
        <v>417</v>
      </c>
      <c r="C29" s="147"/>
      <c r="D29" s="147"/>
      <c r="E29" s="147"/>
      <c r="F29" s="148"/>
      <c r="G29" s="4"/>
      <c r="H29" s="4"/>
      <c r="I29" s="4"/>
      <c r="J29" s="208">
        <v>1000</v>
      </c>
      <c r="K29" s="208"/>
      <c r="L29" s="208"/>
      <c r="M29" s="208"/>
      <c r="N29" s="208"/>
      <c r="O29" s="55"/>
      <c r="P29" s="55"/>
      <c r="Q29" s="55"/>
      <c r="R29" s="55"/>
      <c r="S29" s="208">
        <v>10</v>
      </c>
      <c r="T29" s="208"/>
      <c r="U29" s="208"/>
      <c r="V29" s="208"/>
      <c r="W29" s="208"/>
      <c r="X29" s="208"/>
      <c r="Y29" s="4"/>
      <c r="Z29" s="4"/>
      <c r="AA29" s="378">
        <v>78</v>
      </c>
      <c r="AB29" s="379"/>
      <c r="AC29" s="379"/>
      <c r="AD29" s="379"/>
      <c r="AE29" s="378" t="s">
        <v>432</v>
      </c>
      <c r="AF29" s="379"/>
      <c r="AG29" s="379"/>
      <c r="AH29" s="380"/>
    </row>
    <row r="30" spans="2:34" ht="12.75">
      <c r="B30" s="146" t="s">
        <v>418</v>
      </c>
      <c r="C30" s="147"/>
      <c r="D30" s="147"/>
      <c r="E30" s="147"/>
      <c r="F30" s="148"/>
      <c r="G30" s="4"/>
      <c r="H30" s="4"/>
      <c r="I30" s="4"/>
      <c r="J30" s="230">
        <v>1000</v>
      </c>
      <c r="K30" s="230"/>
      <c r="L30" s="230"/>
      <c r="M30" s="230"/>
      <c r="N30" s="230"/>
      <c r="O30" s="2"/>
      <c r="P30" s="2"/>
      <c r="Q30" s="2"/>
      <c r="R30" s="2"/>
      <c r="S30" s="230">
        <v>13</v>
      </c>
      <c r="T30" s="230"/>
      <c r="U30" s="230"/>
      <c r="V30" s="230"/>
      <c r="W30" s="230"/>
      <c r="X30" s="230"/>
      <c r="Y30" s="4"/>
      <c r="Z30" s="4"/>
      <c r="AA30" s="378">
        <v>84.5</v>
      </c>
      <c r="AB30" s="379"/>
      <c r="AC30" s="379"/>
      <c r="AD30" s="379"/>
      <c r="AE30" s="378" t="s">
        <v>432</v>
      </c>
      <c r="AF30" s="379"/>
      <c r="AG30" s="379"/>
      <c r="AH30" s="380"/>
    </row>
    <row r="31" spans="2:34" ht="12.75">
      <c r="B31" s="146" t="s">
        <v>419</v>
      </c>
      <c r="C31" s="147"/>
      <c r="D31" s="147"/>
      <c r="E31" s="147"/>
      <c r="F31" s="148"/>
      <c r="G31" s="4"/>
      <c r="H31" s="4"/>
      <c r="I31" s="4"/>
      <c r="J31" s="230">
        <v>1000</v>
      </c>
      <c r="K31" s="230"/>
      <c r="L31" s="230"/>
      <c r="M31" s="230"/>
      <c r="N31" s="230"/>
      <c r="O31" s="43"/>
      <c r="P31" s="43"/>
      <c r="Q31" s="43"/>
      <c r="R31" s="43"/>
      <c r="S31" s="230">
        <v>19</v>
      </c>
      <c r="T31" s="230"/>
      <c r="U31" s="230"/>
      <c r="V31" s="230"/>
      <c r="W31" s="230"/>
      <c r="X31" s="230"/>
      <c r="Y31" s="4"/>
      <c r="Z31" s="4"/>
      <c r="AA31" s="378">
        <v>94</v>
      </c>
      <c r="AB31" s="379"/>
      <c r="AC31" s="379"/>
      <c r="AD31" s="379"/>
      <c r="AE31" s="378" t="s">
        <v>432</v>
      </c>
      <c r="AF31" s="379"/>
      <c r="AG31" s="379"/>
      <c r="AH31" s="380"/>
    </row>
    <row r="32" spans="2:34" ht="12.75">
      <c r="B32" s="146" t="s">
        <v>420</v>
      </c>
      <c r="C32" s="147"/>
      <c r="D32" s="147"/>
      <c r="E32" s="147"/>
      <c r="F32" s="148"/>
      <c r="G32" s="4"/>
      <c r="H32" s="4"/>
      <c r="I32" s="4"/>
      <c r="J32" s="230">
        <v>1000</v>
      </c>
      <c r="K32" s="230"/>
      <c r="L32" s="230"/>
      <c r="M32" s="230"/>
      <c r="N32" s="230"/>
      <c r="O32" s="2"/>
      <c r="P32" s="2"/>
      <c r="Q32" s="2"/>
      <c r="R32" s="2"/>
      <c r="S32" s="230">
        <v>25</v>
      </c>
      <c r="T32" s="230"/>
      <c r="U32" s="230"/>
      <c r="V32" s="230"/>
      <c r="W32" s="230"/>
      <c r="X32" s="230"/>
      <c r="Y32" s="4"/>
      <c r="Z32" s="4"/>
      <c r="AA32" s="378">
        <v>111</v>
      </c>
      <c r="AB32" s="379"/>
      <c r="AC32" s="379"/>
      <c r="AD32" s="379"/>
      <c r="AE32" s="378" t="s">
        <v>432</v>
      </c>
      <c r="AF32" s="379"/>
      <c r="AG32" s="379"/>
      <c r="AH32" s="380"/>
    </row>
    <row r="33" spans="2:34" ht="12.75">
      <c r="B33" s="146" t="s">
        <v>421</v>
      </c>
      <c r="C33" s="147"/>
      <c r="D33" s="147"/>
      <c r="E33" s="147"/>
      <c r="F33" s="148"/>
      <c r="G33" s="4"/>
      <c r="H33" s="4"/>
      <c r="I33" s="4"/>
      <c r="J33" s="230">
        <v>1000</v>
      </c>
      <c r="K33" s="230"/>
      <c r="L33" s="230"/>
      <c r="M33" s="230"/>
      <c r="N33" s="230"/>
      <c r="O33" s="2"/>
      <c r="P33" s="2"/>
      <c r="Q33" s="2"/>
      <c r="R33" s="2"/>
      <c r="S33" s="230">
        <v>32</v>
      </c>
      <c r="T33" s="230"/>
      <c r="U33" s="230"/>
      <c r="V33" s="230"/>
      <c r="W33" s="230"/>
      <c r="X33" s="230"/>
      <c r="Y33" s="4"/>
      <c r="Z33" s="4"/>
      <c r="AA33" s="378">
        <v>127</v>
      </c>
      <c r="AB33" s="379"/>
      <c r="AC33" s="379"/>
      <c r="AD33" s="379"/>
      <c r="AE33" s="378" t="s">
        <v>432</v>
      </c>
      <c r="AF33" s="379"/>
      <c r="AG33" s="379"/>
      <c r="AH33" s="380"/>
    </row>
    <row r="34" spans="2:34" ht="12.75">
      <c r="B34" s="146" t="s">
        <v>422</v>
      </c>
      <c r="C34" s="147"/>
      <c r="D34" s="147"/>
      <c r="E34" s="147"/>
      <c r="F34" s="148"/>
      <c r="G34" s="4"/>
      <c r="H34" s="4"/>
      <c r="I34" s="4"/>
      <c r="J34" s="230">
        <v>1000</v>
      </c>
      <c r="K34" s="230"/>
      <c r="L34" s="230"/>
      <c r="M34" s="230"/>
      <c r="N34" s="230"/>
      <c r="O34" s="43"/>
      <c r="P34" s="43"/>
      <c r="Q34" s="43"/>
      <c r="R34" s="43"/>
      <c r="S34" s="230">
        <v>40</v>
      </c>
      <c r="T34" s="230"/>
      <c r="U34" s="230"/>
      <c r="V34" s="230"/>
      <c r="W34" s="230"/>
      <c r="X34" s="230"/>
      <c r="Y34" s="4"/>
      <c r="Z34" s="4"/>
      <c r="AA34" s="378">
        <v>159</v>
      </c>
      <c r="AB34" s="379"/>
      <c r="AC34" s="379"/>
      <c r="AD34" s="379"/>
      <c r="AE34" s="378" t="s">
        <v>432</v>
      </c>
      <c r="AF34" s="379"/>
      <c r="AG34" s="379"/>
      <c r="AH34" s="380"/>
    </row>
    <row r="35" spans="2:34" ht="12.75">
      <c r="B35" s="146" t="s">
        <v>423</v>
      </c>
      <c r="C35" s="147"/>
      <c r="D35" s="147"/>
      <c r="E35" s="147"/>
      <c r="F35" s="148"/>
      <c r="G35" s="4"/>
      <c r="H35" s="4"/>
      <c r="I35" s="4"/>
      <c r="J35" s="230">
        <v>1000</v>
      </c>
      <c r="K35" s="230"/>
      <c r="L35" s="230"/>
      <c r="M35" s="230"/>
      <c r="N35" s="230"/>
      <c r="O35" s="2"/>
      <c r="P35" s="2"/>
      <c r="Q35" s="2"/>
      <c r="R35" s="2"/>
      <c r="S35" s="230">
        <v>50</v>
      </c>
      <c r="T35" s="230"/>
      <c r="U35" s="230"/>
      <c r="V35" s="230"/>
      <c r="W35" s="230"/>
      <c r="X35" s="230"/>
      <c r="Y35" s="4"/>
      <c r="Z35" s="4"/>
      <c r="AA35" s="378">
        <v>183</v>
      </c>
      <c r="AB35" s="379"/>
      <c r="AC35" s="379"/>
      <c r="AD35" s="379"/>
      <c r="AE35" s="378" t="s">
        <v>432</v>
      </c>
      <c r="AF35" s="379"/>
      <c r="AG35" s="379"/>
      <c r="AH35" s="380"/>
    </row>
    <row r="36" spans="2:34" ht="12.75">
      <c r="B36" s="146" t="s">
        <v>424</v>
      </c>
      <c r="C36" s="147"/>
      <c r="D36" s="147"/>
      <c r="E36" s="147"/>
      <c r="F36" s="148"/>
      <c r="G36" s="4"/>
      <c r="H36" s="4"/>
      <c r="I36" s="4"/>
      <c r="J36" s="230" t="s">
        <v>109</v>
      </c>
      <c r="K36" s="230"/>
      <c r="L36" s="230"/>
      <c r="M36" s="230"/>
      <c r="N36" s="230"/>
      <c r="O36" s="43"/>
      <c r="P36" s="43"/>
      <c r="Q36" s="43"/>
      <c r="R36" s="43"/>
      <c r="S36" s="230">
        <v>10</v>
      </c>
      <c r="T36" s="230"/>
      <c r="U36" s="230"/>
      <c r="V36" s="230"/>
      <c r="W36" s="230"/>
      <c r="X36" s="230"/>
      <c r="Y36" s="4"/>
      <c r="Z36" s="4"/>
      <c r="AA36" s="378">
        <v>79.5</v>
      </c>
      <c r="AB36" s="379"/>
      <c r="AC36" s="379"/>
      <c r="AD36" s="379"/>
      <c r="AE36" s="378" t="s">
        <v>432</v>
      </c>
      <c r="AF36" s="379"/>
      <c r="AG36" s="379"/>
      <c r="AH36" s="380"/>
    </row>
    <row r="37" spans="2:34" ht="12.75">
      <c r="B37" s="146" t="s">
        <v>425</v>
      </c>
      <c r="C37" s="147"/>
      <c r="D37" s="147"/>
      <c r="E37" s="147"/>
      <c r="F37" s="148"/>
      <c r="G37" s="4"/>
      <c r="H37" s="4"/>
      <c r="I37" s="4"/>
      <c r="J37" s="230" t="s">
        <v>109</v>
      </c>
      <c r="K37" s="230"/>
      <c r="L37" s="230"/>
      <c r="M37" s="230"/>
      <c r="N37" s="230"/>
      <c r="O37" s="2"/>
      <c r="P37" s="2"/>
      <c r="Q37" s="2"/>
      <c r="R37" s="2"/>
      <c r="S37" s="230">
        <v>13</v>
      </c>
      <c r="T37" s="230"/>
      <c r="U37" s="230"/>
      <c r="V37" s="230"/>
      <c r="W37" s="230"/>
      <c r="X37" s="230"/>
      <c r="Y37" s="4"/>
      <c r="Z37" s="4"/>
      <c r="AA37" s="378">
        <v>86</v>
      </c>
      <c r="AB37" s="379"/>
      <c r="AC37" s="379"/>
      <c r="AD37" s="379"/>
      <c r="AE37" s="378" t="s">
        <v>432</v>
      </c>
      <c r="AF37" s="379"/>
      <c r="AG37" s="379"/>
      <c r="AH37" s="380"/>
    </row>
    <row r="38" spans="2:34" ht="12.75">
      <c r="B38" s="146" t="s">
        <v>426</v>
      </c>
      <c r="C38" s="147"/>
      <c r="D38" s="147"/>
      <c r="E38" s="147"/>
      <c r="F38" s="148"/>
      <c r="G38" s="2"/>
      <c r="H38" s="2"/>
      <c r="I38" s="2"/>
      <c r="J38" s="230" t="s">
        <v>109</v>
      </c>
      <c r="K38" s="230"/>
      <c r="L38" s="230"/>
      <c r="M38" s="230"/>
      <c r="N38" s="230"/>
      <c r="O38" s="43"/>
      <c r="P38" s="43"/>
      <c r="Q38" s="43"/>
      <c r="R38" s="43"/>
      <c r="S38" s="230">
        <v>19</v>
      </c>
      <c r="T38" s="230"/>
      <c r="U38" s="230"/>
      <c r="V38" s="230"/>
      <c r="W38" s="230"/>
      <c r="X38" s="230"/>
      <c r="Y38" s="2"/>
      <c r="Z38" s="2"/>
      <c r="AA38" s="378">
        <v>95.5</v>
      </c>
      <c r="AB38" s="379"/>
      <c r="AC38" s="379"/>
      <c r="AD38" s="379"/>
      <c r="AE38" s="378" t="s">
        <v>432</v>
      </c>
      <c r="AF38" s="379"/>
      <c r="AG38" s="379"/>
      <c r="AH38" s="380"/>
    </row>
    <row r="39" spans="2:34" ht="12.75">
      <c r="B39" s="146" t="s">
        <v>427</v>
      </c>
      <c r="C39" s="147"/>
      <c r="D39" s="147"/>
      <c r="E39" s="147"/>
      <c r="F39" s="148"/>
      <c r="G39" s="2"/>
      <c r="H39" s="2"/>
      <c r="I39" s="2"/>
      <c r="J39" s="230" t="s">
        <v>109</v>
      </c>
      <c r="K39" s="230"/>
      <c r="L39" s="230"/>
      <c r="M39" s="230"/>
      <c r="N39" s="230"/>
      <c r="O39" s="2"/>
      <c r="P39" s="2"/>
      <c r="Q39" s="2"/>
      <c r="R39" s="2"/>
      <c r="S39" s="230">
        <v>25</v>
      </c>
      <c r="T39" s="230"/>
      <c r="U39" s="230"/>
      <c r="V39" s="230"/>
      <c r="W39" s="230"/>
      <c r="X39" s="230"/>
      <c r="Y39" s="2"/>
      <c r="Z39" s="2"/>
      <c r="AA39" s="378">
        <v>113</v>
      </c>
      <c r="AB39" s="379"/>
      <c r="AC39" s="379"/>
      <c r="AD39" s="379"/>
      <c r="AE39" s="378" t="s">
        <v>432</v>
      </c>
      <c r="AF39" s="379"/>
      <c r="AG39" s="379"/>
      <c r="AH39" s="380"/>
    </row>
    <row r="40" spans="2:34" ht="12.75">
      <c r="B40" s="146" t="s">
        <v>428</v>
      </c>
      <c r="C40" s="147"/>
      <c r="D40" s="147"/>
      <c r="E40" s="147"/>
      <c r="F40" s="148"/>
      <c r="G40" s="3"/>
      <c r="H40" s="2"/>
      <c r="I40" s="2"/>
      <c r="J40" s="230" t="s">
        <v>109</v>
      </c>
      <c r="K40" s="230"/>
      <c r="L40" s="230"/>
      <c r="M40" s="230"/>
      <c r="N40" s="230"/>
      <c r="O40" s="43"/>
      <c r="P40" s="43"/>
      <c r="Q40" s="43"/>
      <c r="R40" s="43"/>
      <c r="S40" s="230">
        <v>32</v>
      </c>
      <c r="T40" s="230"/>
      <c r="U40" s="230"/>
      <c r="V40" s="230"/>
      <c r="W40" s="230"/>
      <c r="X40" s="230"/>
      <c r="Y40" s="2"/>
      <c r="Z40" s="3"/>
      <c r="AA40" s="378">
        <v>129.5</v>
      </c>
      <c r="AB40" s="379"/>
      <c r="AC40" s="379"/>
      <c r="AD40" s="379"/>
      <c r="AE40" s="378" t="s">
        <v>432</v>
      </c>
      <c r="AF40" s="379"/>
      <c r="AG40" s="379"/>
      <c r="AH40" s="380"/>
    </row>
    <row r="41" spans="2:34" ht="12.75">
      <c r="B41" s="146" t="s">
        <v>429</v>
      </c>
      <c r="C41" s="147"/>
      <c r="D41" s="147"/>
      <c r="E41" s="147"/>
      <c r="F41" s="148"/>
      <c r="G41" s="3"/>
      <c r="H41" s="2"/>
      <c r="I41" s="2"/>
      <c r="J41" s="230" t="s">
        <v>109</v>
      </c>
      <c r="K41" s="230"/>
      <c r="L41" s="230"/>
      <c r="M41" s="230"/>
      <c r="N41" s="230"/>
      <c r="O41" s="2"/>
      <c r="P41" s="2"/>
      <c r="Q41" s="2"/>
      <c r="R41" s="2"/>
      <c r="S41" s="230">
        <v>40</v>
      </c>
      <c r="T41" s="230"/>
      <c r="U41" s="230"/>
      <c r="V41" s="230"/>
      <c r="W41" s="230"/>
      <c r="X41" s="230"/>
      <c r="Y41" s="2"/>
      <c r="Z41" s="3"/>
      <c r="AA41" s="378">
        <v>162</v>
      </c>
      <c r="AB41" s="379"/>
      <c r="AC41" s="379"/>
      <c r="AD41" s="379"/>
      <c r="AE41" s="378" t="s">
        <v>432</v>
      </c>
      <c r="AF41" s="379"/>
      <c r="AG41" s="379"/>
      <c r="AH41" s="380"/>
    </row>
    <row r="42" spans="2:34" ht="13.5" thickBot="1">
      <c r="B42" s="209" t="s">
        <v>430</v>
      </c>
      <c r="C42" s="210"/>
      <c r="D42" s="210"/>
      <c r="E42" s="210"/>
      <c r="F42" s="211"/>
      <c r="G42" s="9"/>
      <c r="H42" s="9"/>
      <c r="I42" s="9"/>
      <c r="J42" s="223" t="s">
        <v>109</v>
      </c>
      <c r="K42" s="223"/>
      <c r="L42" s="223"/>
      <c r="M42" s="223"/>
      <c r="N42" s="223"/>
      <c r="O42" s="11"/>
      <c r="P42" s="11"/>
      <c r="Q42" s="11"/>
      <c r="R42" s="11"/>
      <c r="S42" s="223">
        <v>50</v>
      </c>
      <c r="T42" s="223"/>
      <c r="U42" s="223"/>
      <c r="V42" s="223"/>
      <c r="W42" s="223"/>
      <c r="X42" s="223"/>
      <c r="Y42" s="9"/>
      <c r="Z42" s="9"/>
      <c r="AA42" s="381">
        <v>202</v>
      </c>
      <c r="AB42" s="382"/>
      <c r="AC42" s="382"/>
      <c r="AD42" s="382"/>
      <c r="AE42" s="381" t="s">
        <v>432</v>
      </c>
      <c r="AF42" s="382"/>
      <c r="AG42" s="382"/>
      <c r="AH42" s="383"/>
    </row>
  </sheetData>
  <sheetProtection/>
  <mergeCells count="80">
    <mergeCell ref="J33:N33"/>
    <mergeCell ref="J34:N34"/>
    <mergeCell ref="J35:N35"/>
    <mergeCell ref="J40:N40"/>
    <mergeCell ref="J41:N41"/>
    <mergeCell ref="J42:N42"/>
    <mergeCell ref="J36:N36"/>
    <mergeCell ref="J37:N37"/>
    <mergeCell ref="J38:N38"/>
    <mergeCell ref="J39:N39"/>
    <mergeCell ref="S35:X35"/>
    <mergeCell ref="S36:X36"/>
    <mergeCell ref="S37:X37"/>
    <mergeCell ref="S38:X38"/>
    <mergeCell ref="S39:X39"/>
    <mergeCell ref="S40:X40"/>
    <mergeCell ref="AE37:AH37"/>
    <mergeCell ref="AE40:AH40"/>
    <mergeCell ref="AA40:AD40"/>
    <mergeCell ref="S28:X28"/>
    <mergeCell ref="S29:X29"/>
    <mergeCell ref="S30:X30"/>
    <mergeCell ref="S31:X31"/>
    <mergeCell ref="S32:X32"/>
    <mergeCell ref="S33:X33"/>
    <mergeCell ref="S34:X34"/>
    <mergeCell ref="AA36:AD36"/>
    <mergeCell ref="B34:F34"/>
    <mergeCell ref="AA37:AD37"/>
    <mergeCell ref="AE30:AH30"/>
    <mergeCell ref="AE31:AH31"/>
    <mergeCell ref="AE32:AH32"/>
    <mergeCell ref="AE33:AH33"/>
    <mergeCell ref="AE34:AH34"/>
    <mergeCell ref="AE35:AH35"/>
    <mergeCell ref="AE36:AH36"/>
    <mergeCell ref="AA30:AD30"/>
    <mergeCell ref="AA31:AD31"/>
    <mergeCell ref="AA32:AD32"/>
    <mergeCell ref="AA33:AD33"/>
    <mergeCell ref="AA34:AD34"/>
    <mergeCell ref="AA35:AD35"/>
    <mergeCell ref="B30:F30"/>
    <mergeCell ref="B31:F31"/>
    <mergeCell ref="B32:F32"/>
    <mergeCell ref="B33:F33"/>
    <mergeCell ref="B40:F40"/>
    <mergeCell ref="J28:N28"/>
    <mergeCell ref="J29:N29"/>
    <mergeCell ref="J30:N30"/>
    <mergeCell ref="J31:N31"/>
    <mergeCell ref="J32:N32"/>
    <mergeCell ref="B42:F42"/>
    <mergeCell ref="AA42:AD42"/>
    <mergeCell ref="AE42:AH42"/>
    <mergeCell ref="B41:F41"/>
    <mergeCell ref="AA41:AD41"/>
    <mergeCell ref="AE41:AH41"/>
    <mergeCell ref="S41:X41"/>
    <mergeCell ref="S42:X42"/>
    <mergeCell ref="AA28:AH28"/>
    <mergeCell ref="B39:F39"/>
    <mergeCell ref="AA39:AD39"/>
    <mergeCell ref="AE39:AH39"/>
    <mergeCell ref="B38:F38"/>
    <mergeCell ref="AA38:AD38"/>
    <mergeCell ref="AE38:AH38"/>
    <mergeCell ref="B35:F35"/>
    <mergeCell ref="B36:F36"/>
    <mergeCell ref="B37:F37"/>
    <mergeCell ref="B2:F4"/>
    <mergeCell ref="G2:Z4"/>
    <mergeCell ref="AA2:AD4"/>
    <mergeCell ref="AE2:AH4"/>
    <mergeCell ref="B29:F29"/>
    <mergeCell ref="AA29:AD29"/>
    <mergeCell ref="AE29:AH29"/>
    <mergeCell ref="B5:F27"/>
    <mergeCell ref="G5:Z27"/>
    <mergeCell ref="B28:F28"/>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P81"/>
  <sheetViews>
    <sheetView zoomScale="115" zoomScaleNormal="115" zoomScaleSheetLayoutView="100" zoomScalePageLayoutView="0" workbookViewId="0" topLeftCell="A17">
      <selection activeCell="S55" sqref="S55:Y55"/>
    </sheetView>
  </sheetViews>
  <sheetFormatPr defaultColWidth="2.75390625" defaultRowHeight="12.75"/>
  <cols>
    <col min="1" max="1" width="9.125" style="0" customWidth="1"/>
    <col min="2" max="21" width="2.75390625" style="0" customWidth="1"/>
    <col min="22" max="22" width="0.6171875" style="0" customWidth="1"/>
    <col min="23" max="24" width="2.75390625" style="0" customWidth="1"/>
    <col min="25" max="25" width="2.375" style="0" customWidth="1"/>
    <col min="26" max="26" width="13.75390625" style="0" customWidth="1"/>
    <col min="27" max="29" width="2.75390625" style="0" hidden="1" customWidth="1"/>
    <col min="30" max="30" width="7.75390625" style="0" hidden="1" customWidth="1"/>
    <col min="31" max="31" width="3.375" style="0" customWidth="1"/>
    <col min="32" max="32" width="2.875" style="0" customWidth="1"/>
    <col min="33" max="33" width="2.375" style="0" customWidth="1"/>
    <col min="34" max="34" width="4.625" style="0" customWidth="1"/>
    <col min="35" max="38" width="4.00390625" style="0" hidden="1" customWidth="1"/>
    <col min="39" max="39" width="2.75390625" style="0" customWidth="1"/>
    <col min="40" max="40" width="1.12109375" style="0" customWidth="1"/>
    <col min="41" max="41" width="4.75390625" style="0" customWidth="1"/>
    <col min="42" max="42" width="6.375" style="0" customWidth="1"/>
  </cols>
  <sheetData>
    <row r="1" ht="13.5" thickBot="1"/>
    <row r="2" spans="2:42" ht="12.75">
      <c r="B2" s="91" t="s">
        <v>127</v>
      </c>
      <c r="C2" s="92"/>
      <c r="D2" s="92"/>
      <c r="E2" s="92"/>
      <c r="F2" s="93"/>
      <c r="G2" s="91" t="s">
        <v>126</v>
      </c>
      <c r="H2" s="92"/>
      <c r="I2" s="92"/>
      <c r="J2" s="92"/>
      <c r="K2" s="92"/>
      <c r="L2" s="92"/>
      <c r="M2" s="92"/>
      <c r="N2" s="92"/>
      <c r="O2" s="92"/>
      <c r="P2" s="92"/>
      <c r="Q2" s="92"/>
      <c r="R2" s="92"/>
      <c r="S2" s="92"/>
      <c r="T2" s="92"/>
      <c r="U2" s="92"/>
      <c r="V2" s="92"/>
      <c r="W2" s="92"/>
      <c r="X2" s="92"/>
      <c r="Y2" s="92"/>
      <c r="Z2" s="92"/>
      <c r="AA2" s="153" t="s">
        <v>128</v>
      </c>
      <c r="AB2" s="154"/>
      <c r="AC2" s="154"/>
      <c r="AD2" s="155"/>
      <c r="AE2" s="159" t="s">
        <v>128</v>
      </c>
      <c r="AF2" s="160"/>
      <c r="AG2" s="160"/>
      <c r="AH2" s="161"/>
      <c r="AI2" s="88" t="s">
        <v>129</v>
      </c>
      <c r="AJ2" s="88"/>
      <c r="AK2" s="88"/>
      <c r="AL2" s="120"/>
      <c r="AM2" s="91" t="s">
        <v>129</v>
      </c>
      <c r="AN2" s="92"/>
      <c r="AO2" s="92"/>
      <c r="AP2" s="93"/>
    </row>
    <row r="3" spans="2:42" ht="12.75">
      <c r="B3" s="94"/>
      <c r="C3" s="95"/>
      <c r="D3" s="95"/>
      <c r="E3" s="95"/>
      <c r="F3" s="96"/>
      <c r="G3" s="94"/>
      <c r="H3" s="95"/>
      <c r="I3" s="95"/>
      <c r="J3" s="95"/>
      <c r="K3" s="95"/>
      <c r="L3" s="95"/>
      <c r="M3" s="95"/>
      <c r="N3" s="95"/>
      <c r="O3" s="95"/>
      <c r="P3" s="95"/>
      <c r="Q3" s="95"/>
      <c r="R3" s="95"/>
      <c r="S3" s="95"/>
      <c r="T3" s="95"/>
      <c r="U3" s="95"/>
      <c r="V3" s="95"/>
      <c r="W3" s="95"/>
      <c r="X3" s="95"/>
      <c r="Y3" s="95"/>
      <c r="Z3" s="95"/>
      <c r="AA3" s="156"/>
      <c r="AB3" s="157"/>
      <c r="AC3" s="157"/>
      <c r="AD3" s="158"/>
      <c r="AE3" s="162"/>
      <c r="AF3" s="163"/>
      <c r="AG3" s="163"/>
      <c r="AH3" s="164"/>
      <c r="AI3" s="89"/>
      <c r="AJ3" s="89"/>
      <c r="AK3" s="89"/>
      <c r="AL3" s="122"/>
      <c r="AM3" s="94"/>
      <c r="AN3" s="95"/>
      <c r="AO3" s="95"/>
      <c r="AP3" s="96"/>
    </row>
    <row r="4" spans="2:42" ht="13.5" thickBot="1">
      <c r="B4" s="97"/>
      <c r="C4" s="98"/>
      <c r="D4" s="98"/>
      <c r="E4" s="98"/>
      <c r="F4" s="99"/>
      <c r="G4" s="94"/>
      <c r="H4" s="95"/>
      <c r="I4" s="95"/>
      <c r="J4" s="95"/>
      <c r="K4" s="95"/>
      <c r="L4" s="95"/>
      <c r="M4" s="95"/>
      <c r="N4" s="95"/>
      <c r="O4" s="95"/>
      <c r="P4" s="95"/>
      <c r="Q4" s="95"/>
      <c r="R4" s="95"/>
      <c r="S4" s="95"/>
      <c r="T4" s="95"/>
      <c r="U4" s="95"/>
      <c r="V4" s="95"/>
      <c r="W4" s="95"/>
      <c r="X4" s="95"/>
      <c r="Y4" s="95"/>
      <c r="Z4" s="95"/>
      <c r="AA4" s="156"/>
      <c r="AB4" s="157"/>
      <c r="AC4" s="157"/>
      <c r="AD4" s="158"/>
      <c r="AE4" s="162"/>
      <c r="AF4" s="163"/>
      <c r="AG4" s="163"/>
      <c r="AH4" s="164"/>
      <c r="AI4" s="90"/>
      <c r="AJ4" s="90"/>
      <c r="AK4" s="90"/>
      <c r="AL4" s="124"/>
      <c r="AM4" s="97"/>
      <c r="AN4" s="98"/>
      <c r="AO4" s="98"/>
      <c r="AP4" s="99"/>
    </row>
    <row r="5" spans="2:42" ht="11.25" customHeight="1">
      <c r="B5" s="169" t="s">
        <v>216</v>
      </c>
      <c r="C5" s="170"/>
      <c r="D5" s="170"/>
      <c r="E5" s="170"/>
      <c r="F5" s="171"/>
      <c r="G5" s="167"/>
      <c r="H5" s="168"/>
      <c r="I5" s="168"/>
      <c r="J5" s="168"/>
      <c r="K5" s="168"/>
      <c r="L5" s="168"/>
      <c r="M5" s="168"/>
      <c r="N5" s="168"/>
      <c r="O5" s="168"/>
      <c r="P5" s="168"/>
      <c r="Q5" s="168"/>
      <c r="R5" s="168"/>
      <c r="S5" s="168"/>
      <c r="T5" s="168"/>
      <c r="U5" s="168"/>
      <c r="V5" s="168"/>
      <c r="W5" s="168"/>
      <c r="X5" s="168"/>
      <c r="Y5" s="168"/>
      <c r="Z5" s="168"/>
      <c r="AA5" s="134"/>
      <c r="AB5" s="83"/>
      <c r="AC5" s="83"/>
      <c r="AD5" s="135"/>
      <c r="AE5" s="103"/>
      <c r="AF5" s="104"/>
      <c r="AG5" s="104"/>
      <c r="AH5" s="105"/>
      <c r="AI5" s="82"/>
      <c r="AJ5" s="82"/>
      <c r="AK5" s="82"/>
      <c r="AL5" s="133"/>
      <c r="AM5" s="100"/>
      <c r="AN5" s="101"/>
      <c r="AO5" s="101"/>
      <c r="AP5" s="102"/>
    </row>
    <row r="6" spans="2:42" ht="11.25" customHeight="1">
      <c r="B6" s="172"/>
      <c r="C6" s="173"/>
      <c r="D6" s="173"/>
      <c r="E6" s="173"/>
      <c r="F6" s="174"/>
      <c r="G6" s="52"/>
      <c r="H6" s="53"/>
      <c r="I6" s="53"/>
      <c r="J6" s="53"/>
      <c r="K6" s="53"/>
      <c r="L6" s="53"/>
      <c r="M6" s="53"/>
      <c r="N6" s="53"/>
      <c r="O6" s="53"/>
      <c r="P6" s="53"/>
      <c r="Q6" s="53"/>
      <c r="R6" s="53"/>
      <c r="S6" s="53"/>
      <c r="T6" s="53"/>
      <c r="U6" s="53"/>
      <c r="V6" s="53"/>
      <c r="W6" s="53"/>
      <c r="X6" s="53"/>
      <c r="Y6" s="53"/>
      <c r="Z6" s="53"/>
      <c r="AA6" s="134"/>
      <c r="AB6" s="83"/>
      <c r="AC6" s="83"/>
      <c r="AD6" s="135"/>
      <c r="AE6" s="103"/>
      <c r="AF6" s="104"/>
      <c r="AG6" s="104"/>
      <c r="AH6" s="105"/>
      <c r="AI6" s="83"/>
      <c r="AJ6" s="83"/>
      <c r="AK6" s="83"/>
      <c r="AL6" s="135"/>
      <c r="AM6" s="103"/>
      <c r="AN6" s="104"/>
      <c r="AO6" s="104"/>
      <c r="AP6" s="105"/>
    </row>
    <row r="7" spans="2:42" ht="11.25" customHeight="1">
      <c r="B7" s="172"/>
      <c r="C7" s="173"/>
      <c r="D7" s="173"/>
      <c r="E7" s="173"/>
      <c r="F7" s="174"/>
      <c r="G7" s="52"/>
      <c r="H7" s="53"/>
      <c r="I7" s="53"/>
      <c r="J7" s="53"/>
      <c r="K7" s="53"/>
      <c r="L7" s="53"/>
      <c r="M7" s="53"/>
      <c r="N7" s="53"/>
      <c r="O7" s="53"/>
      <c r="P7" s="53"/>
      <c r="Q7" s="53"/>
      <c r="R7" s="53"/>
      <c r="S7" s="53"/>
      <c r="T7" s="53"/>
      <c r="U7" s="53"/>
      <c r="V7" s="53"/>
      <c r="W7" s="53"/>
      <c r="X7" s="53"/>
      <c r="Y7" s="53"/>
      <c r="Z7" s="53"/>
      <c r="AA7" s="134"/>
      <c r="AB7" s="83"/>
      <c r="AC7" s="83"/>
      <c r="AD7" s="135"/>
      <c r="AE7" s="103"/>
      <c r="AF7" s="104"/>
      <c r="AG7" s="104"/>
      <c r="AH7" s="105"/>
      <c r="AI7" s="83"/>
      <c r="AJ7" s="83"/>
      <c r="AK7" s="83"/>
      <c r="AL7" s="135"/>
      <c r="AM7" s="103"/>
      <c r="AN7" s="104"/>
      <c r="AO7" s="104"/>
      <c r="AP7" s="105"/>
    </row>
    <row r="8" spans="2:42" ht="11.25" customHeight="1">
      <c r="B8" s="172"/>
      <c r="C8" s="173"/>
      <c r="D8" s="173"/>
      <c r="E8" s="173"/>
      <c r="F8" s="174"/>
      <c r="G8" s="52"/>
      <c r="H8" s="53"/>
      <c r="I8" s="53"/>
      <c r="J8" s="53"/>
      <c r="K8" s="53"/>
      <c r="L8" s="53"/>
      <c r="M8" s="53"/>
      <c r="N8" s="53"/>
      <c r="O8" s="53"/>
      <c r="P8" s="53"/>
      <c r="Q8" s="53"/>
      <c r="R8" s="53"/>
      <c r="S8" s="53"/>
      <c r="T8" s="53"/>
      <c r="U8" s="53"/>
      <c r="V8" s="53"/>
      <c r="W8" s="53"/>
      <c r="X8" s="53"/>
      <c r="Y8" s="53"/>
      <c r="Z8" s="53"/>
      <c r="AA8" s="134"/>
      <c r="AB8" s="83"/>
      <c r="AC8" s="83"/>
      <c r="AD8" s="135"/>
      <c r="AE8" s="103"/>
      <c r="AF8" s="104"/>
      <c r="AG8" s="104"/>
      <c r="AH8" s="105"/>
      <c r="AI8" s="83"/>
      <c r="AJ8" s="83"/>
      <c r="AK8" s="83"/>
      <c r="AL8" s="135"/>
      <c r="AM8" s="103"/>
      <c r="AN8" s="104"/>
      <c r="AO8" s="104"/>
      <c r="AP8" s="105"/>
    </row>
    <row r="9" spans="2:42" ht="11.25" customHeight="1">
      <c r="B9" s="172"/>
      <c r="C9" s="173"/>
      <c r="D9" s="173"/>
      <c r="E9" s="173"/>
      <c r="F9" s="174"/>
      <c r="G9" s="52"/>
      <c r="H9" s="53"/>
      <c r="I9" s="53"/>
      <c r="J9" s="53"/>
      <c r="K9" s="53"/>
      <c r="L9" s="53"/>
      <c r="M9" s="53"/>
      <c r="N9" s="53"/>
      <c r="O9" s="53"/>
      <c r="P9" s="53"/>
      <c r="Q9" s="53"/>
      <c r="R9" s="53"/>
      <c r="S9" s="53"/>
      <c r="T9" s="53"/>
      <c r="U9" s="53"/>
      <c r="V9" s="53"/>
      <c r="W9" s="53"/>
      <c r="X9" s="53"/>
      <c r="Y9" s="53"/>
      <c r="Z9" s="53"/>
      <c r="AA9" s="134"/>
      <c r="AB9" s="83"/>
      <c r="AC9" s="83"/>
      <c r="AD9" s="135"/>
      <c r="AE9" s="103"/>
      <c r="AF9" s="104"/>
      <c r="AG9" s="104"/>
      <c r="AH9" s="105"/>
      <c r="AI9" s="83"/>
      <c r="AJ9" s="83"/>
      <c r="AK9" s="83"/>
      <c r="AL9" s="135"/>
      <c r="AM9" s="103"/>
      <c r="AN9" s="104"/>
      <c r="AO9" s="104"/>
      <c r="AP9" s="105"/>
    </row>
    <row r="10" spans="2:42" ht="11.25" customHeight="1">
      <c r="B10" s="172"/>
      <c r="C10" s="173"/>
      <c r="D10" s="173"/>
      <c r="E10" s="173"/>
      <c r="F10" s="174"/>
      <c r="G10" s="52"/>
      <c r="H10" s="53"/>
      <c r="I10" s="53"/>
      <c r="J10" s="53"/>
      <c r="K10" s="53"/>
      <c r="L10" s="53"/>
      <c r="M10" s="53"/>
      <c r="N10" s="53"/>
      <c r="O10" s="53"/>
      <c r="P10" s="53"/>
      <c r="Q10" s="53"/>
      <c r="R10" s="53"/>
      <c r="S10" s="53"/>
      <c r="T10" s="53"/>
      <c r="U10" s="53"/>
      <c r="V10" s="53"/>
      <c r="W10" s="53"/>
      <c r="X10" s="53"/>
      <c r="Y10" s="53"/>
      <c r="Z10" s="53"/>
      <c r="AA10" s="134"/>
      <c r="AB10" s="83"/>
      <c r="AC10" s="83"/>
      <c r="AD10" s="135"/>
      <c r="AE10" s="103"/>
      <c r="AF10" s="104"/>
      <c r="AG10" s="104"/>
      <c r="AH10" s="105"/>
      <c r="AI10" s="83"/>
      <c r="AJ10" s="83"/>
      <c r="AK10" s="83"/>
      <c r="AL10" s="135"/>
      <c r="AM10" s="103"/>
      <c r="AN10" s="104"/>
      <c r="AO10" s="104"/>
      <c r="AP10" s="105"/>
    </row>
    <row r="11" spans="2:42" ht="11.25" customHeight="1">
      <c r="B11" s="172"/>
      <c r="C11" s="173"/>
      <c r="D11" s="173"/>
      <c r="E11" s="173"/>
      <c r="F11" s="174"/>
      <c r="G11" s="52"/>
      <c r="H11" s="53"/>
      <c r="I11" s="53"/>
      <c r="J11" s="53"/>
      <c r="K11" s="53"/>
      <c r="L11" s="53"/>
      <c r="M11" s="53"/>
      <c r="N11" s="53"/>
      <c r="O11" s="53"/>
      <c r="P11" s="53"/>
      <c r="Q11" s="53"/>
      <c r="R11" s="53"/>
      <c r="S11" s="53"/>
      <c r="T11" s="53"/>
      <c r="U11" s="53"/>
      <c r="V11" s="53"/>
      <c r="W11" s="53"/>
      <c r="X11" s="53"/>
      <c r="Y11" s="53"/>
      <c r="Z11" s="53"/>
      <c r="AA11" s="134"/>
      <c r="AB11" s="83"/>
      <c r="AC11" s="83"/>
      <c r="AD11" s="135"/>
      <c r="AE11" s="103"/>
      <c r="AF11" s="104"/>
      <c r="AG11" s="104"/>
      <c r="AH11" s="105"/>
      <c r="AI11" s="83"/>
      <c r="AJ11" s="83"/>
      <c r="AK11" s="83"/>
      <c r="AL11" s="135"/>
      <c r="AM11" s="103"/>
      <c r="AN11" s="104"/>
      <c r="AO11" s="104"/>
      <c r="AP11" s="105"/>
    </row>
    <row r="12" spans="2:42" ht="11.25" customHeight="1">
      <c r="B12" s="172"/>
      <c r="C12" s="173"/>
      <c r="D12" s="173"/>
      <c r="E12" s="173"/>
      <c r="F12" s="174"/>
      <c r="G12" s="52"/>
      <c r="H12" s="53"/>
      <c r="I12" s="53"/>
      <c r="J12" s="53"/>
      <c r="K12" s="53"/>
      <c r="L12" s="53"/>
      <c r="M12" s="53"/>
      <c r="N12" s="53"/>
      <c r="O12" s="53"/>
      <c r="P12" s="53"/>
      <c r="Q12" s="53"/>
      <c r="R12" s="53"/>
      <c r="S12" s="53"/>
      <c r="T12" s="53"/>
      <c r="U12" s="53"/>
      <c r="V12" s="53"/>
      <c r="W12" s="53"/>
      <c r="X12" s="53"/>
      <c r="Y12" s="53"/>
      <c r="Z12" s="53"/>
      <c r="AA12" s="134"/>
      <c r="AB12" s="83"/>
      <c r="AC12" s="83"/>
      <c r="AD12" s="135"/>
      <c r="AE12" s="103"/>
      <c r="AF12" s="104"/>
      <c r="AG12" s="104"/>
      <c r="AH12" s="105"/>
      <c r="AI12" s="83"/>
      <c r="AJ12" s="83"/>
      <c r="AK12" s="83"/>
      <c r="AL12" s="135"/>
      <c r="AM12" s="103"/>
      <c r="AN12" s="104"/>
      <c r="AO12" s="104"/>
      <c r="AP12" s="105"/>
    </row>
    <row r="13" spans="2:42" ht="11.25" customHeight="1">
      <c r="B13" s="172"/>
      <c r="C13" s="173"/>
      <c r="D13" s="173"/>
      <c r="E13" s="173"/>
      <c r="F13" s="174"/>
      <c r="G13" s="52"/>
      <c r="H13" s="53"/>
      <c r="I13" s="53"/>
      <c r="J13" s="53"/>
      <c r="K13" s="53"/>
      <c r="L13" s="53"/>
      <c r="M13" s="53"/>
      <c r="N13" s="53"/>
      <c r="O13" s="53"/>
      <c r="P13" s="53"/>
      <c r="Q13" s="53"/>
      <c r="R13" s="53"/>
      <c r="S13" s="53"/>
      <c r="T13" s="53"/>
      <c r="U13" s="53"/>
      <c r="V13" s="53"/>
      <c r="W13" s="53"/>
      <c r="X13" s="53"/>
      <c r="Y13" s="53"/>
      <c r="Z13" s="53"/>
      <c r="AA13" s="134"/>
      <c r="AB13" s="83"/>
      <c r="AC13" s="83"/>
      <c r="AD13" s="135"/>
      <c r="AE13" s="103"/>
      <c r="AF13" s="104"/>
      <c r="AG13" s="104"/>
      <c r="AH13" s="105"/>
      <c r="AI13" s="83"/>
      <c r="AJ13" s="83"/>
      <c r="AK13" s="83"/>
      <c r="AL13" s="135"/>
      <c r="AM13" s="103"/>
      <c r="AN13" s="104"/>
      <c r="AO13" s="104"/>
      <c r="AP13" s="105"/>
    </row>
    <row r="14" spans="2:42" ht="11.25" customHeight="1">
      <c r="B14" s="172"/>
      <c r="C14" s="173"/>
      <c r="D14" s="173"/>
      <c r="E14" s="173"/>
      <c r="F14" s="174"/>
      <c r="G14" s="52"/>
      <c r="H14" s="53"/>
      <c r="I14" s="53"/>
      <c r="J14" s="53"/>
      <c r="K14" s="53"/>
      <c r="L14" s="53"/>
      <c r="M14" s="53"/>
      <c r="N14" s="53"/>
      <c r="O14" s="53"/>
      <c r="P14" s="53"/>
      <c r="Q14" s="53"/>
      <c r="R14" s="53"/>
      <c r="S14" s="53"/>
      <c r="T14" s="53"/>
      <c r="U14" s="53"/>
      <c r="V14" s="53"/>
      <c r="W14" s="53"/>
      <c r="X14" s="53"/>
      <c r="Y14" s="53"/>
      <c r="Z14" s="53"/>
      <c r="AA14" s="134"/>
      <c r="AB14" s="83"/>
      <c r="AC14" s="83"/>
      <c r="AD14" s="135"/>
      <c r="AE14" s="103"/>
      <c r="AF14" s="104"/>
      <c r="AG14" s="104"/>
      <c r="AH14" s="105"/>
      <c r="AI14" s="83"/>
      <c r="AJ14" s="83"/>
      <c r="AK14" s="83"/>
      <c r="AL14" s="135"/>
      <c r="AM14" s="103"/>
      <c r="AN14" s="104"/>
      <c r="AO14" s="104"/>
      <c r="AP14" s="105"/>
    </row>
    <row r="15" spans="2:42" ht="11.25" customHeight="1">
      <c r="B15" s="172"/>
      <c r="C15" s="173"/>
      <c r="D15" s="173"/>
      <c r="E15" s="173"/>
      <c r="F15" s="174"/>
      <c r="G15" s="52"/>
      <c r="H15" s="53"/>
      <c r="I15" s="53"/>
      <c r="J15" s="53"/>
      <c r="K15" s="53"/>
      <c r="L15" s="53"/>
      <c r="M15" s="53"/>
      <c r="N15" s="53"/>
      <c r="O15" s="53"/>
      <c r="P15" s="53"/>
      <c r="Q15" s="53"/>
      <c r="R15" s="53"/>
      <c r="S15" s="53"/>
      <c r="T15" s="53"/>
      <c r="U15" s="53"/>
      <c r="V15" s="53"/>
      <c r="W15" s="53"/>
      <c r="X15" s="53"/>
      <c r="Y15" s="53"/>
      <c r="Z15" s="53"/>
      <c r="AA15" s="134"/>
      <c r="AB15" s="83"/>
      <c r="AC15" s="83"/>
      <c r="AD15" s="135"/>
      <c r="AE15" s="103"/>
      <c r="AF15" s="104"/>
      <c r="AG15" s="104"/>
      <c r="AH15" s="105"/>
      <c r="AI15" s="83"/>
      <c r="AJ15" s="83"/>
      <c r="AK15" s="83"/>
      <c r="AL15" s="135"/>
      <c r="AM15" s="103"/>
      <c r="AN15" s="104"/>
      <c r="AO15" s="104"/>
      <c r="AP15" s="105"/>
    </row>
    <row r="16" spans="2:42" ht="11.25" customHeight="1">
      <c r="B16" s="172"/>
      <c r="C16" s="173"/>
      <c r="D16" s="173"/>
      <c r="E16" s="173"/>
      <c r="F16" s="174"/>
      <c r="G16" s="52"/>
      <c r="H16" s="53"/>
      <c r="I16" s="53"/>
      <c r="J16" s="53"/>
      <c r="K16" s="53"/>
      <c r="L16" s="53"/>
      <c r="M16" s="53"/>
      <c r="N16" s="53"/>
      <c r="O16" s="53"/>
      <c r="P16" s="53"/>
      <c r="Q16" s="53"/>
      <c r="R16" s="53"/>
      <c r="S16" s="53"/>
      <c r="T16" s="53"/>
      <c r="U16" s="53"/>
      <c r="V16" s="53"/>
      <c r="W16" s="53"/>
      <c r="X16" s="53"/>
      <c r="Y16" s="53"/>
      <c r="Z16" s="53"/>
      <c r="AA16" s="134"/>
      <c r="AB16" s="83"/>
      <c r="AC16" s="83"/>
      <c r="AD16" s="135"/>
      <c r="AE16" s="103"/>
      <c r="AF16" s="104"/>
      <c r="AG16" s="104"/>
      <c r="AH16" s="105"/>
      <c r="AI16" s="83"/>
      <c r="AJ16" s="83"/>
      <c r="AK16" s="83"/>
      <c r="AL16" s="135"/>
      <c r="AM16" s="103"/>
      <c r="AN16" s="104"/>
      <c r="AO16" s="104"/>
      <c r="AP16" s="105"/>
    </row>
    <row r="17" spans="2:42" ht="11.25" customHeight="1">
      <c r="B17" s="172"/>
      <c r="C17" s="173"/>
      <c r="D17" s="173"/>
      <c r="E17" s="173"/>
      <c r="F17" s="174"/>
      <c r="G17" s="52"/>
      <c r="H17" s="53"/>
      <c r="I17" s="53"/>
      <c r="J17" s="53"/>
      <c r="K17" s="53"/>
      <c r="L17" s="53"/>
      <c r="M17" s="53"/>
      <c r="N17" s="53"/>
      <c r="O17" s="53"/>
      <c r="P17" s="53"/>
      <c r="Q17" s="53"/>
      <c r="R17" s="53"/>
      <c r="S17" s="53"/>
      <c r="T17" s="53"/>
      <c r="U17" s="53"/>
      <c r="V17" s="53"/>
      <c r="W17" s="53"/>
      <c r="X17" s="53"/>
      <c r="Y17" s="53"/>
      <c r="Z17" s="53"/>
      <c r="AA17" s="134"/>
      <c r="AB17" s="83"/>
      <c r="AC17" s="83"/>
      <c r="AD17" s="135"/>
      <c r="AE17" s="103"/>
      <c r="AF17" s="104"/>
      <c r="AG17" s="104"/>
      <c r="AH17" s="105"/>
      <c r="AI17" s="83"/>
      <c r="AJ17" s="83"/>
      <c r="AK17" s="83"/>
      <c r="AL17" s="135"/>
      <c r="AM17" s="103"/>
      <c r="AN17" s="104"/>
      <c r="AO17" s="104"/>
      <c r="AP17" s="105"/>
    </row>
    <row r="18" spans="2:42" ht="11.25" customHeight="1">
      <c r="B18" s="172"/>
      <c r="C18" s="173"/>
      <c r="D18" s="173"/>
      <c r="E18" s="173"/>
      <c r="F18" s="174"/>
      <c r="G18" s="52"/>
      <c r="H18" s="53"/>
      <c r="I18" s="53"/>
      <c r="J18" s="53"/>
      <c r="K18" s="53"/>
      <c r="L18" s="53"/>
      <c r="M18" s="53"/>
      <c r="N18" s="53"/>
      <c r="O18" s="53"/>
      <c r="P18" s="53"/>
      <c r="Q18" s="53"/>
      <c r="R18" s="53"/>
      <c r="S18" s="53"/>
      <c r="T18" s="53"/>
      <c r="U18" s="53"/>
      <c r="V18" s="53"/>
      <c r="W18" s="53"/>
      <c r="X18" s="53"/>
      <c r="Y18" s="53"/>
      <c r="Z18" s="53"/>
      <c r="AA18" s="134"/>
      <c r="AB18" s="83"/>
      <c r="AC18" s="83"/>
      <c r="AD18" s="135"/>
      <c r="AE18" s="103"/>
      <c r="AF18" s="104"/>
      <c r="AG18" s="104"/>
      <c r="AH18" s="105"/>
      <c r="AI18" s="83"/>
      <c r="AJ18" s="83"/>
      <c r="AK18" s="83"/>
      <c r="AL18" s="135"/>
      <c r="AM18" s="103"/>
      <c r="AN18" s="104"/>
      <c r="AO18" s="104"/>
      <c r="AP18" s="105"/>
    </row>
    <row r="19" spans="2:42" ht="11.25" customHeight="1">
      <c r="B19" s="172"/>
      <c r="C19" s="173"/>
      <c r="D19" s="173"/>
      <c r="E19" s="173"/>
      <c r="F19" s="174"/>
      <c r="G19" s="52"/>
      <c r="H19" s="53"/>
      <c r="I19" s="53"/>
      <c r="J19" s="53"/>
      <c r="K19" s="53"/>
      <c r="L19" s="53"/>
      <c r="M19" s="53"/>
      <c r="N19" s="53"/>
      <c r="O19" s="53"/>
      <c r="P19" s="53"/>
      <c r="Q19" s="53"/>
      <c r="R19" s="53"/>
      <c r="S19" s="53"/>
      <c r="T19" s="53"/>
      <c r="U19" s="53"/>
      <c r="V19" s="53"/>
      <c r="W19" s="53"/>
      <c r="X19" s="53"/>
      <c r="Y19" s="53"/>
      <c r="Z19" s="53"/>
      <c r="AA19" s="134"/>
      <c r="AB19" s="83"/>
      <c r="AC19" s="83"/>
      <c r="AD19" s="135"/>
      <c r="AE19" s="103"/>
      <c r="AF19" s="104"/>
      <c r="AG19" s="104"/>
      <c r="AH19" s="105"/>
      <c r="AI19" s="83"/>
      <c r="AJ19" s="83"/>
      <c r="AK19" s="83"/>
      <c r="AL19" s="135"/>
      <c r="AM19" s="103"/>
      <c r="AN19" s="104"/>
      <c r="AO19" s="104"/>
      <c r="AP19" s="105"/>
    </row>
    <row r="20" spans="2:42" ht="11.25" customHeight="1">
      <c r="B20" s="172"/>
      <c r="C20" s="173"/>
      <c r="D20" s="173"/>
      <c r="E20" s="173"/>
      <c r="F20" s="174"/>
      <c r="G20" s="52"/>
      <c r="H20" s="53"/>
      <c r="I20" s="53"/>
      <c r="J20" s="53"/>
      <c r="K20" s="53"/>
      <c r="L20" s="53"/>
      <c r="M20" s="53"/>
      <c r="N20" s="53"/>
      <c r="O20" s="53"/>
      <c r="P20" s="53"/>
      <c r="Q20" s="53"/>
      <c r="R20" s="53"/>
      <c r="S20" s="53"/>
      <c r="T20" s="53"/>
      <c r="U20" s="53"/>
      <c r="V20" s="53"/>
      <c r="W20" s="53"/>
      <c r="X20" s="53"/>
      <c r="Y20" s="53"/>
      <c r="Z20" s="53"/>
      <c r="AA20" s="134"/>
      <c r="AB20" s="83"/>
      <c r="AC20" s="83"/>
      <c r="AD20" s="135"/>
      <c r="AE20" s="103"/>
      <c r="AF20" s="104"/>
      <c r="AG20" s="104"/>
      <c r="AH20" s="105"/>
      <c r="AI20" s="83"/>
      <c r="AJ20" s="83"/>
      <c r="AK20" s="83"/>
      <c r="AL20" s="135"/>
      <c r="AM20" s="103"/>
      <c r="AN20" s="104"/>
      <c r="AO20" s="104"/>
      <c r="AP20" s="105"/>
    </row>
    <row r="21" spans="2:42" ht="11.25" customHeight="1">
      <c r="B21" s="172"/>
      <c r="C21" s="173"/>
      <c r="D21" s="173"/>
      <c r="E21" s="173"/>
      <c r="F21" s="174"/>
      <c r="G21" s="52"/>
      <c r="H21" s="53"/>
      <c r="I21" s="53"/>
      <c r="J21" s="53"/>
      <c r="K21" s="53"/>
      <c r="L21" s="53"/>
      <c r="M21" s="53"/>
      <c r="N21" s="53"/>
      <c r="O21" s="53"/>
      <c r="P21" s="53"/>
      <c r="Q21" s="53"/>
      <c r="R21" s="53"/>
      <c r="S21" s="53"/>
      <c r="T21" s="53"/>
      <c r="U21" s="53"/>
      <c r="V21" s="53"/>
      <c r="W21" s="53"/>
      <c r="X21" s="53"/>
      <c r="Y21" s="53"/>
      <c r="Z21" s="53"/>
      <c r="AA21" s="134"/>
      <c r="AB21" s="83"/>
      <c r="AC21" s="83"/>
      <c r="AD21" s="135"/>
      <c r="AE21" s="103"/>
      <c r="AF21" s="104"/>
      <c r="AG21" s="104"/>
      <c r="AH21" s="105"/>
      <c r="AI21" s="83"/>
      <c r="AJ21" s="83"/>
      <c r="AK21" s="83"/>
      <c r="AL21" s="135"/>
      <c r="AM21" s="103"/>
      <c r="AN21" s="104"/>
      <c r="AO21" s="104"/>
      <c r="AP21" s="105"/>
    </row>
    <row r="22" spans="2:42" ht="11.25" customHeight="1">
      <c r="B22" s="172"/>
      <c r="C22" s="173"/>
      <c r="D22" s="173"/>
      <c r="E22" s="173"/>
      <c r="F22" s="174"/>
      <c r="G22" s="52"/>
      <c r="H22" s="53"/>
      <c r="I22" s="53"/>
      <c r="J22" s="53"/>
      <c r="K22" s="53"/>
      <c r="L22" s="53"/>
      <c r="M22" s="53"/>
      <c r="N22" s="53"/>
      <c r="O22" s="53"/>
      <c r="P22" s="53"/>
      <c r="Q22" s="53"/>
      <c r="R22" s="53"/>
      <c r="S22" s="53"/>
      <c r="T22" s="53"/>
      <c r="U22" s="53"/>
      <c r="V22" s="53"/>
      <c r="W22" s="53"/>
      <c r="X22" s="53"/>
      <c r="Y22" s="53"/>
      <c r="Z22" s="53"/>
      <c r="AA22" s="134"/>
      <c r="AB22" s="83"/>
      <c r="AC22" s="83"/>
      <c r="AD22" s="135"/>
      <c r="AE22" s="103"/>
      <c r="AF22" s="104"/>
      <c r="AG22" s="104"/>
      <c r="AH22" s="105"/>
      <c r="AI22" s="83"/>
      <c r="AJ22" s="83"/>
      <c r="AK22" s="83"/>
      <c r="AL22" s="135"/>
      <c r="AM22" s="103"/>
      <c r="AN22" s="104"/>
      <c r="AO22" s="104"/>
      <c r="AP22" s="105"/>
    </row>
    <row r="23" spans="2:42" ht="11.25" customHeight="1">
      <c r="B23" s="172"/>
      <c r="C23" s="173"/>
      <c r="D23" s="173"/>
      <c r="E23" s="173"/>
      <c r="F23" s="174"/>
      <c r="G23" s="52"/>
      <c r="H23" s="53"/>
      <c r="I23" s="53"/>
      <c r="J23" s="53"/>
      <c r="K23" s="53"/>
      <c r="L23" s="53"/>
      <c r="M23" s="53"/>
      <c r="N23" s="53"/>
      <c r="O23" s="53"/>
      <c r="P23" s="53"/>
      <c r="Q23" s="53"/>
      <c r="R23" s="53"/>
      <c r="S23" s="53"/>
      <c r="T23" s="53"/>
      <c r="U23" s="53"/>
      <c r="V23" s="53"/>
      <c r="W23" s="53"/>
      <c r="X23" s="53"/>
      <c r="Y23" s="53"/>
      <c r="Z23" s="53"/>
      <c r="AA23" s="134"/>
      <c r="AB23" s="83"/>
      <c r="AC23" s="83"/>
      <c r="AD23" s="135"/>
      <c r="AE23" s="103"/>
      <c r="AF23" s="104"/>
      <c r="AG23" s="104"/>
      <c r="AH23" s="105"/>
      <c r="AI23" s="83"/>
      <c r="AJ23" s="83"/>
      <c r="AK23" s="83"/>
      <c r="AL23" s="135"/>
      <c r="AM23" s="103"/>
      <c r="AN23" s="104"/>
      <c r="AO23" s="104"/>
      <c r="AP23" s="105"/>
    </row>
    <row r="24" spans="2:42" ht="11.25" customHeight="1">
      <c r="B24" s="172"/>
      <c r="C24" s="173"/>
      <c r="D24" s="173"/>
      <c r="E24" s="173"/>
      <c r="F24" s="174"/>
      <c r="G24" s="52"/>
      <c r="H24" s="53"/>
      <c r="I24" s="53"/>
      <c r="J24" s="53"/>
      <c r="K24" s="53"/>
      <c r="L24" s="53"/>
      <c r="M24" s="53"/>
      <c r="N24" s="53"/>
      <c r="O24" s="53"/>
      <c r="P24" s="53"/>
      <c r="Q24" s="53"/>
      <c r="R24" s="53"/>
      <c r="S24" s="53"/>
      <c r="T24" s="53"/>
      <c r="U24" s="53"/>
      <c r="V24" s="53"/>
      <c r="W24" s="53"/>
      <c r="X24" s="53"/>
      <c r="Y24" s="53"/>
      <c r="Z24" s="53"/>
      <c r="AA24" s="134"/>
      <c r="AB24" s="83"/>
      <c r="AC24" s="83"/>
      <c r="AD24" s="135"/>
      <c r="AE24" s="103"/>
      <c r="AF24" s="104"/>
      <c r="AG24" s="104"/>
      <c r="AH24" s="105"/>
      <c r="AI24" s="83"/>
      <c r="AJ24" s="83"/>
      <c r="AK24" s="83"/>
      <c r="AL24" s="135"/>
      <c r="AM24" s="103"/>
      <c r="AN24" s="104"/>
      <c r="AO24" s="104"/>
      <c r="AP24" s="105"/>
    </row>
    <row r="25" spans="2:42" ht="11.25" customHeight="1">
      <c r="B25" s="172"/>
      <c r="C25" s="173"/>
      <c r="D25" s="173"/>
      <c r="E25" s="173"/>
      <c r="F25" s="174"/>
      <c r="G25" s="52"/>
      <c r="H25" s="53"/>
      <c r="I25" s="53"/>
      <c r="J25" s="53"/>
      <c r="K25" s="53"/>
      <c r="L25" s="53"/>
      <c r="M25" s="53"/>
      <c r="N25" s="53"/>
      <c r="O25" s="53"/>
      <c r="P25" s="53"/>
      <c r="Q25" s="53"/>
      <c r="R25" s="53"/>
      <c r="S25" s="53"/>
      <c r="T25" s="53"/>
      <c r="U25" s="53"/>
      <c r="V25" s="53"/>
      <c r="W25" s="53"/>
      <c r="X25" s="53"/>
      <c r="Y25" s="53"/>
      <c r="Z25" s="53"/>
      <c r="AA25" s="134"/>
      <c r="AB25" s="83"/>
      <c r="AC25" s="83"/>
      <c r="AD25" s="135"/>
      <c r="AE25" s="103"/>
      <c r="AF25" s="104"/>
      <c r="AG25" s="104"/>
      <c r="AH25" s="105"/>
      <c r="AI25" s="83"/>
      <c r="AJ25" s="83"/>
      <c r="AK25" s="83"/>
      <c r="AL25" s="135"/>
      <c r="AM25" s="103"/>
      <c r="AN25" s="104"/>
      <c r="AO25" s="104"/>
      <c r="AP25" s="105"/>
    </row>
    <row r="26" spans="2:42" ht="11.25" customHeight="1">
      <c r="B26" s="172"/>
      <c r="C26" s="173"/>
      <c r="D26" s="173"/>
      <c r="E26" s="173"/>
      <c r="F26" s="174"/>
      <c r="G26" s="52"/>
      <c r="H26" s="53"/>
      <c r="I26" s="53"/>
      <c r="J26" s="53"/>
      <c r="K26" s="53"/>
      <c r="L26" s="53"/>
      <c r="M26" s="53"/>
      <c r="N26" s="53"/>
      <c r="O26" s="53"/>
      <c r="P26" s="53"/>
      <c r="Q26" s="53"/>
      <c r="R26" s="53"/>
      <c r="S26" s="53"/>
      <c r="T26" s="53"/>
      <c r="U26" s="53"/>
      <c r="V26" s="53"/>
      <c r="W26" s="53"/>
      <c r="X26" s="53"/>
      <c r="Y26" s="53"/>
      <c r="Z26" s="53"/>
      <c r="AA26" s="134"/>
      <c r="AB26" s="83"/>
      <c r="AC26" s="83"/>
      <c r="AD26" s="135"/>
      <c r="AE26" s="103"/>
      <c r="AF26" s="104"/>
      <c r="AG26" s="104"/>
      <c r="AH26" s="105"/>
      <c r="AI26" s="83"/>
      <c r="AJ26" s="83"/>
      <c r="AK26" s="83"/>
      <c r="AL26" s="135"/>
      <c r="AM26" s="103"/>
      <c r="AN26" s="104"/>
      <c r="AO26" s="104"/>
      <c r="AP26" s="105"/>
    </row>
    <row r="27" spans="2:42" ht="11.25" customHeight="1">
      <c r="B27" s="172"/>
      <c r="C27" s="173"/>
      <c r="D27" s="173"/>
      <c r="E27" s="173"/>
      <c r="F27" s="174"/>
      <c r="G27" s="52"/>
      <c r="H27" s="53"/>
      <c r="I27" s="53"/>
      <c r="J27" s="53"/>
      <c r="K27" s="53"/>
      <c r="L27" s="53"/>
      <c r="M27" s="53"/>
      <c r="N27" s="53"/>
      <c r="O27" s="53"/>
      <c r="P27" s="53"/>
      <c r="Q27" s="53"/>
      <c r="R27" s="53"/>
      <c r="S27" s="53"/>
      <c r="T27" s="53"/>
      <c r="U27" s="53"/>
      <c r="V27" s="53"/>
      <c r="W27" s="53"/>
      <c r="X27" s="53"/>
      <c r="Y27" s="53"/>
      <c r="Z27" s="53"/>
      <c r="AA27" s="134"/>
      <c r="AB27" s="83"/>
      <c r="AC27" s="83"/>
      <c r="AD27" s="135"/>
      <c r="AE27" s="103"/>
      <c r="AF27" s="104"/>
      <c r="AG27" s="104"/>
      <c r="AH27" s="105"/>
      <c r="AI27" s="83"/>
      <c r="AJ27" s="83"/>
      <c r="AK27" s="83"/>
      <c r="AL27" s="135"/>
      <c r="AM27" s="103"/>
      <c r="AN27" s="104"/>
      <c r="AO27" s="104"/>
      <c r="AP27" s="105"/>
    </row>
    <row r="28" spans="2:42" ht="11.25" customHeight="1">
      <c r="B28" s="172"/>
      <c r="C28" s="173"/>
      <c r="D28" s="173"/>
      <c r="E28" s="173"/>
      <c r="F28" s="174"/>
      <c r="G28" s="52"/>
      <c r="H28" s="53"/>
      <c r="I28" s="53"/>
      <c r="J28" s="53"/>
      <c r="K28" s="53"/>
      <c r="L28" s="53"/>
      <c r="M28" s="53"/>
      <c r="N28" s="53"/>
      <c r="O28" s="53"/>
      <c r="P28" s="53"/>
      <c r="Q28" s="53"/>
      <c r="R28" s="53"/>
      <c r="S28" s="53"/>
      <c r="T28" s="53"/>
      <c r="U28" s="53"/>
      <c r="V28" s="53"/>
      <c r="W28" s="53"/>
      <c r="X28" s="53"/>
      <c r="Y28" s="53"/>
      <c r="Z28" s="53"/>
      <c r="AA28" s="134"/>
      <c r="AB28" s="83"/>
      <c r="AC28" s="83"/>
      <c r="AD28" s="135"/>
      <c r="AE28" s="103"/>
      <c r="AF28" s="104"/>
      <c r="AG28" s="104"/>
      <c r="AH28" s="105"/>
      <c r="AI28" s="83"/>
      <c r="AJ28" s="83"/>
      <c r="AK28" s="83"/>
      <c r="AL28" s="135"/>
      <c r="AM28" s="103"/>
      <c r="AN28" s="104"/>
      <c r="AO28" s="104"/>
      <c r="AP28" s="105"/>
    </row>
    <row r="29" spans="2:42" ht="11.25" customHeight="1">
      <c r="B29" s="172"/>
      <c r="C29" s="173"/>
      <c r="D29" s="173"/>
      <c r="E29" s="173"/>
      <c r="F29" s="174"/>
      <c r="G29" s="52"/>
      <c r="H29" s="53"/>
      <c r="I29" s="53"/>
      <c r="J29" s="53"/>
      <c r="K29" s="53"/>
      <c r="L29" s="53"/>
      <c r="M29" s="53"/>
      <c r="N29" s="53"/>
      <c r="O29" s="53"/>
      <c r="P29" s="53"/>
      <c r="Q29" s="53"/>
      <c r="R29" s="53"/>
      <c r="S29" s="53"/>
      <c r="T29" s="53"/>
      <c r="U29" s="53"/>
      <c r="V29" s="53"/>
      <c r="W29" s="53"/>
      <c r="X29" s="53"/>
      <c r="Y29" s="53"/>
      <c r="Z29" s="53"/>
      <c r="AA29" s="134"/>
      <c r="AB29" s="83"/>
      <c r="AC29" s="83"/>
      <c r="AD29" s="135"/>
      <c r="AE29" s="103"/>
      <c r="AF29" s="104"/>
      <c r="AG29" s="104"/>
      <c r="AH29" s="105"/>
      <c r="AI29" s="83"/>
      <c r="AJ29" s="83"/>
      <c r="AK29" s="83"/>
      <c r="AL29" s="135"/>
      <c r="AM29" s="103"/>
      <c r="AN29" s="104"/>
      <c r="AO29" s="104"/>
      <c r="AP29" s="105"/>
    </row>
    <row r="30" spans="2:42" ht="11.25" customHeight="1">
      <c r="B30" s="172"/>
      <c r="C30" s="173"/>
      <c r="D30" s="173"/>
      <c r="E30" s="173"/>
      <c r="F30" s="174"/>
      <c r="G30" s="52"/>
      <c r="H30" s="53"/>
      <c r="I30" s="53"/>
      <c r="J30" s="53"/>
      <c r="K30" s="53"/>
      <c r="L30" s="53"/>
      <c r="M30" s="53"/>
      <c r="N30" s="53"/>
      <c r="O30" s="53"/>
      <c r="P30" s="53"/>
      <c r="Q30" s="53"/>
      <c r="R30" s="53"/>
      <c r="S30" s="53"/>
      <c r="T30" s="53"/>
      <c r="U30" s="53"/>
      <c r="V30" s="53"/>
      <c r="W30" s="53"/>
      <c r="X30" s="53"/>
      <c r="Y30" s="53"/>
      <c r="Z30" s="53"/>
      <c r="AA30" s="134"/>
      <c r="AB30" s="83"/>
      <c r="AC30" s="83"/>
      <c r="AD30" s="135"/>
      <c r="AE30" s="103"/>
      <c r="AF30" s="104"/>
      <c r="AG30" s="104"/>
      <c r="AH30" s="105"/>
      <c r="AI30" s="83"/>
      <c r="AJ30" s="83"/>
      <c r="AK30" s="83"/>
      <c r="AL30" s="135"/>
      <c r="AM30" s="103"/>
      <c r="AN30" s="104"/>
      <c r="AO30" s="104"/>
      <c r="AP30" s="105"/>
    </row>
    <row r="31" spans="2:42" ht="12.75" customHeight="1" thickBot="1">
      <c r="B31" s="175"/>
      <c r="C31" s="176"/>
      <c r="D31" s="176"/>
      <c r="E31" s="176"/>
      <c r="F31" s="177"/>
      <c r="G31" s="10"/>
      <c r="H31" s="109" t="s">
        <v>130</v>
      </c>
      <c r="I31" s="109"/>
      <c r="J31" s="109"/>
      <c r="K31" s="109"/>
      <c r="L31" s="109"/>
      <c r="M31" s="109"/>
      <c r="N31" s="11"/>
      <c r="O31" s="11"/>
      <c r="P31" s="11"/>
      <c r="Q31" s="11"/>
      <c r="R31" s="11"/>
      <c r="S31" s="109" t="s">
        <v>131</v>
      </c>
      <c r="T31" s="109"/>
      <c r="U31" s="109"/>
      <c r="V31" s="109"/>
      <c r="W31" s="109"/>
      <c r="X31" s="109"/>
      <c r="Y31" s="109"/>
      <c r="Z31" s="11"/>
      <c r="AA31" s="136"/>
      <c r="AB31" s="84"/>
      <c r="AC31" s="84"/>
      <c r="AD31" s="137"/>
      <c r="AE31" s="106"/>
      <c r="AF31" s="107"/>
      <c r="AG31" s="107"/>
      <c r="AH31" s="108"/>
      <c r="AI31" s="84"/>
      <c r="AJ31" s="84"/>
      <c r="AK31" s="84"/>
      <c r="AL31" s="137"/>
      <c r="AM31" s="106"/>
      <c r="AN31" s="107"/>
      <c r="AO31" s="107"/>
      <c r="AP31" s="108"/>
    </row>
    <row r="32" spans="2:42" ht="12.75">
      <c r="B32" s="146" t="s">
        <v>217</v>
      </c>
      <c r="C32" s="147"/>
      <c r="D32" s="147"/>
      <c r="E32" s="147"/>
      <c r="F32" s="148"/>
      <c r="G32" s="12"/>
      <c r="H32" s="110" t="s">
        <v>153</v>
      </c>
      <c r="I32" s="110"/>
      <c r="J32" s="110"/>
      <c r="K32" s="110"/>
      <c r="L32" s="110"/>
      <c r="M32" s="110"/>
      <c r="N32" s="13"/>
      <c r="O32" s="13"/>
      <c r="P32" s="13"/>
      <c r="Q32" s="13"/>
      <c r="R32" s="13"/>
      <c r="S32" s="110" t="s">
        <v>148</v>
      </c>
      <c r="T32" s="110"/>
      <c r="U32" s="110"/>
      <c r="V32" s="110"/>
      <c r="W32" s="110"/>
      <c r="X32" s="110"/>
      <c r="Y32" s="110"/>
      <c r="Z32" s="13"/>
      <c r="AA32" s="116">
        <v>2.05</v>
      </c>
      <c r="AB32" s="117"/>
      <c r="AC32" s="117"/>
      <c r="AD32" s="118"/>
      <c r="AE32" s="59">
        <f>1.6*AA32</f>
        <v>3.28</v>
      </c>
      <c r="AF32" s="60"/>
      <c r="AG32" s="60"/>
      <c r="AH32" s="61"/>
      <c r="AI32" s="76">
        <v>0.6</v>
      </c>
      <c r="AJ32" s="77"/>
      <c r="AK32" s="77"/>
      <c r="AL32" s="145"/>
      <c r="AM32" s="63">
        <f>1.5*AI32</f>
        <v>0.8999999999999999</v>
      </c>
      <c r="AN32" s="64"/>
      <c r="AO32" s="64"/>
      <c r="AP32" s="65"/>
    </row>
    <row r="33" spans="2:42" ht="12.75">
      <c r="B33" s="146" t="s">
        <v>218</v>
      </c>
      <c r="C33" s="147"/>
      <c r="D33" s="147"/>
      <c r="E33" s="147"/>
      <c r="F33" s="148"/>
      <c r="G33" s="5"/>
      <c r="H33" s="69" t="s">
        <v>153</v>
      </c>
      <c r="I33" s="69"/>
      <c r="J33" s="69"/>
      <c r="K33" s="69"/>
      <c r="L33" s="69"/>
      <c r="M33" s="69"/>
      <c r="N33" s="2"/>
      <c r="O33" s="2"/>
      <c r="P33" s="2"/>
      <c r="Q33" s="2"/>
      <c r="R33" s="2"/>
      <c r="S33" s="111" t="s">
        <v>149</v>
      </c>
      <c r="T33" s="111"/>
      <c r="U33" s="111"/>
      <c r="V33" s="111"/>
      <c r="W33" s="111"/>
      <c r="X33" s="111"/>
      <c r="Y33" s="111"/>
      <c r="Z33" s="2"/>
      <c r="AA33" s="116">
        <v>2.61</v>
      </c>
      <c r="AB33" s="117"/>
      <c r="AC33" s="117"/>
      <c r="AD33" s="118"/>
      <c r="AE33" s="59">
        <f aca="true" t="shared" si="0" ref="AE33:AE81">1.6*AA33</f>
        <v>4.176</v>
      </c>
      <c r="AF33" s="60"/>
      <c r="AG33" s="60"/>
      <c r="AH33" s="61"/>
      <c r="AI33" s="76">
        <v>1.6</v>
      </c>
      <c r="AJ33" s="77"/>
      <c r="AK33" s="77"/>
      <c r="AL33" s="145"/>
      <c r="AM33" s="63">
        <f aca="true" t="shared" si="1" ref="AM33:AM81">1.5*AI33</f>
        <v>2.4000000000000004</v>
      </c>
      <c r="AN33" s="64"/>
      <c r="AO33" s="64"/>
      <c r="AP33" s="65"/>
    </row>
    <row r="34" spans="2:42" ht="12.75">
      <c r="B34" s="146" t="s">
        <v>219</v>
      </c>
      <c r="C34" s="147"/>
      <c r="D34" s="147"/>
      <c r="E34" s="147"/>
      <c r="F34" s="148"/>
      <c r="G34" s="5"/>
      <c r="H34" s="111" t="s">
        <v>153</v>
      </c>
      <c r="I34" s="111"/>
      <c r="J34" s="111"/>
      <c r="K34" s="111"/>
      <c r="L34" s="111"/>
      <c r="M34" s="111"/>
      <c r="N34" s="2"/>
      <c r="O34" s="2"/>
      <c r="P34" s="2"/>
      <c r="Q34" s="2"/>
      <c r="R34" s="2"/>
      <c r="S34" s="111" t="s">
        <v>150</v>
      </c>
      <c r="T34" s="111"/>
      <c r="U34" s="111"/>
      <c r="V34" s="111"/>
      <c r="W34" s="111"/>
      <c r="X34" s="111"/>
      <c r="Y34" s="111"/>
      <c r="Z34" s="2"/>
      <c r="AA34" s="116">
        <v>5.04</v>
      </c>
      <c r="AB34" s="117"/>
      <c r="AC34" s="117"/>
      <c r="AD34" s="118"/>
      <c r="AE34" s="59">
        <f t="shared" si="0"/>
        <v>8.064</v>
      </c>
      <c r="AF34" s="60"/>
      <c r="AG34" s="60"/>
      <c r="AH34" s="61"/>
      <c r="AI34" s="76">
        <v>2.6</v>
      </c>
      <c r="AJ34" s="77"/>
      <c r="AK34" s="77"/>
      <c r="AL34" s="145"/>
      <c r="AM34" s="63">
        <f t="shared" si="1"/>
        <v>3.9000000000000004</v>
      </c>
      <c r="AN34" s="64"/>
      <c r="AO34" s="64"/>
      <c r="AP34" s="65"/>
    </row>
    <row r="35" spans="2:42" ht="12.75">
      <c r="B35" s="146" t="s">
        <v>220</v>
      </c>
      <c r="C35" s="147"/>
      <c r="D35" s="147"/>
      <c r="E35" s="147"/>
      <c r="F35" s="148"/>
      <c r="G35" s="6"/>
      <c r="H35" s="69" t="s">
        <v>153</v>
      </c>
      <c r="I35" s="69"/>
      <c r="J35" s="69"/>
      <c r="K35" s="69"/>
      <c r="L35" s="69"/>
      <c r="M35" s="69"/>
      <c r="N35" s="3"/>
      <c r="O35" s="3"/>
      <c r="P35" s="3"/>
      <c r="Q35" s="3"/>
      <c r="R35" s="3"/>
      <c r="S35" s="111" t="s">
        <v>151</v>
      </c>
      <c r="T35" s="111"/>
      <c r="U35" s="111"/>
      <c r="V35" s="111"/>
      <c r="W35" s="111"/>
      <c r="X35" s="111"/>
      <c r="Y35" s="111"/>
      <c r="Z35" s="3"/>
      <c r="AA35" s="70">
        <v>8.28</v>
      </c>
      <c r="AB35" s="71"/>
      <c r="AC35" s="71"/>
      <c r="AD35" s="72"/>
      <c r="AE35" s="59">
        <f t="shared" si="0"/>
        <v>13.248</v>
      </c>
      <c r="AF35" s="60"/>
      <c r="AG35" s="60"/>
      <c r="AH35" s="61"/>
      <c r="AI35" s="76">
        <v>3.6</v>
      </c>
      <c r="AJ35" s="77"/>
      <c r="AK35" s="77"/>
      <c r="AL35" s="145"/>
      <c r="AM35" s="63">
        <f t="shared" si="1"/>
        <v>5.4</v>
      </c>
      <c r="AN35" s="64"/>
      <c r="AO35" s="64"/>
      <c r="AP35" s="65"/>
    </row>
    <row r="36" spans="2:42" ht="12.75">
      <c r="B36" s="146" t="s">
        <v>221</v>
      </c>
      <c r="C36" s="147"/>
      <c r="D36" s="147"/>
      <c r="E36" s="147"/>
      <c r="F36" s="148"/>
      <c r="G36" s="5"/>
      <c r="H36" s="69" t="s">
        <v>153</v>
      </c>
      <c r="I36" s="69"/>
      <c r="J36" s="69"/>
      <c r="K36" s="69"/>
      <c r="L36" s="69"/>
      <c r="M36" s="69"/>
      <c r="N36" s="2"/>
      <c r="O36" s="2"/>
      <c r="P36" s="2"/>
      <c r="Q36" s="2"/>
      <c r="R36" s="2"/>
      <c r="S36" s="111" t="s">
        <v>152</v>
      </c>
      <c r="T36" s="111"/>
      <c r="U36" s="111"/>
      <c r="V36" s="111"/>
      <c r="W36" s="111"/>
      <c r="X36" s="111"/>
      <c r="Y36" s="111"/>
      <c r="Z36" s="2"/>
      <c r="AA36" s="116">
        <v>12.6</v>
      </c>
      <c r="AB36" s="117"/>
      <c r="AC36" s="117"/>
      <c r="AD36" s="118"/>
      <c r="AE36" s="59">
        <f t="shared" si="0"/>
        <v>20.16</v>
      </c>
      <c r="AF36" s="60"/>
      <c r="AG36" s="60"/>
      <c r="AH36" s="61"/>
      <c r="AI36" s="76">
        <v>4.6</v>
      </c>
      <c r="AJ36" s="77"/>
      <c r="AK36" s="77"/>
      <c r="AL36" s="145"/>
      <c r="AM36" s="63">
        <f t="shared" si="1"/>
        <v>6.8999999999999995</v>
      </c>
      <c r="AN36" s="64"/>
      <c r="AO36" s="64"/>
      <c r="AP36" s="65"/>
    </row>
    <row r="37" spans="2:42" ht="12.75">
      <c r="B37" s="146" t="s">
        <v>222</v>
      </c>
      <c r="C37" s="147"/>
      <c r="D37" s="147"/>
      <c r="E37" s="147"/>
      <c r="F37" s="148"/>
      <c r="G37" s="5"/>
      <c r="H37" s="69" t="s">
        <v>154</v>
      </c>
      <c r="I37" s="69"/>
      <c r="J37" s="69"/>
      <c r="K37" s="69"/>
      <c r="L37" s="69"/>
      <c r="M37" s="69"/>
      <c r="N37" s="2"/>
      <c r="O37" s="2"/>
      <c r="P37" s="2"/>
      <c r="Q37" s="2"/>
      <c r="R37" s="2"/>
      <c r="S37" s="111" t="s">
        <v>148</v>
      </c>
      <c r="T37" s="111"/>
      <c r="U37" s="111"/>
      <c r="V37" s="111"/>
      <c r="W37" s="111"/>
      <c r="X37" s="111"/>
      <c r="Y37" s="111"/>
      <c r="Z37" s="2"/>
      <c r="AA37" s="116">
        <v>2.13</v>
      </c>
      <c r="AB37" s="117"/>
      <c r="AC37" s="117"/>
      <c r="AD37" s="118"/>
      <c r="AE37" s="59">
        <f t="shared" si="0"/>
        <v>3.408</v>
      </c>
      <c r="AF37" s="60"/>
      <c r="AG37" s="60"/>
      <c r="AH37" s="61"/>
      <c r="AI37" s="76">
        <v>5.6</v>
      </c>
      <c r="AJ37" s="77"/>
      <c r="AK37" s="77"/>
      <c r="AL37" s="145"/>
      <c r="AM37" s="63">
        <f t="shared" si="1"/>
        <v>8.399999999999999</v>
      </c>
      <c r="AN37" s="64"/>
      <c r="AO37" s="64"/>
      <c r="AP37" s="65"/>
    </row>
    <row r="38" spans="2:42" ht="12.75">
      <c r="B38" s="146" t="s">
        <v>223</v>
      </c>
      <c r="C38" s="147"/>
      <c r="D38" s="147"/>
      <c r="E38" s="147"/>
      <c r="F38" s="148"/>
      <c r="G38" s="6"/>
      <c r="H38" s="69" t="s">
        <v>154</v>
      </c>
      <c r="I38" s="69"/>
      <c r="J38" s="69"/>
      <c r="K38" s="69"/>
      <c r="L38" s="69"/>
      <c r="M38" s="69"/>
      <c r="N38" s="3"/>
      <c r="O38" s="3"/>
      <c r="P38" s="3"/>
      <c r="Q38" s="3"/>
      <c r="R38" s="3"/>
      <c r="S38" s="111" t="s">
        <v>149</v>
      </c>
      <c r="T38" s="111"/>
      <c r="U38" s="111"/>
      <c r="V38" s="111"/>
      <c r="W38" s="111"/>
      <c r="X38" s="111"/>
      <c r="Y38" s="111"/>
      <c r="Z38" s="3"/>
      <c r="AA38" s="70">
        <v>2.8</v>
      </c>
      <c r="AB38" s="71"/>
      <c r="AC38" s="71"/>
      <c r="AD38" s="72"/>
      <c r="AE38" s="59">
        <f t="shared" si="0"/>
        <v>4.4799999999999995</v>
      </c>
      <c r="AF38" s="60"/>
      <c r="AG38" s="60"/>
      <c r="AH38" s="61"/>
      <c r="AI38" s="76">
        <v>6.6</v>
      </c>
      <c r="AJ38" s="77"/>
      <c r="AK38" s="77"/>
      <c r="AL38" s="145"/>
      <c r="AM38" s="63">
        <f t="shared" si="1"/>
        <v>9.899999999999999</v>
      </c>
      <c r="AN38" s="64"/>
      <c r="AO38" s="64"/>
      <c r="AP38" s="65"/>
    </row>
    <row r="39" spans="2:42" ht="12.75">
      <c r="B39" s="146" t="s">
        <v>224</v>
      </c>
      <c r="C39" s="147"/>
      <c r="D39" s="147"/>
      <c r="E39" s="147"/>
      <c r="F39" s="148"/>
      <c r="G39" s="5"/>
      <c r="H39" s="69" t="s">
        <v>154</v>
      </c>
      <c r="I39" s="69"/>
      <c r="J39" s="69"/>
      <c r="K39" s="69"/>
      <c r="L39" s="69"/>
      <c r="M39" s="69"/>
      <c r="N39" s="2"/>
      <c r="O39" s="2"/>
      <c r="P39" s="2"/>
      <c r="Q39" s="2"/>
      <c r="R39" s="2"/>
      <c r="S39" s="111" t="s">
        <v>150</v>
      </c>
      <c r="T39" s="111"/>
      <c r="U39" s="111"/>
      <c r="V39" s="111"/>
      <c r="W39" s="111"/>
      <c r="X39" s="111"/>
      <c r="Y39" s="111"/>
      <c r="Z39" s="2"/>
      <c r="AA39" s="116">
        <v>5.4</v>
      </c>
      <c r="AB39" s="117"/>
      <c r="AC39" s="117"/>
      <c r="AD39" s="118"/>
      <c r="AE39" s="59">
        <f t="shared" si="0"/>
        <v>8.64</v>
      </c>
      <c r="AF39" s="60"/>
      <c r="AG39" s="60"/>
      <c r="AH39" s="61"/>
      <c r="AI39" s="76">
        <v>7.6</v>
      </c>
      <c r="AJ39" s="77"/>
      <c r="AK39" s="77"/>
      <c r="AL39" s="145"/>
      <c r="AM39" s="63">
        <f t="shared" si="1"/>
        <v>11.399999999999999</v>
      </c>
      <c r="AN39" s="64"/>
      <c r="AO39" s="64"/>
      <c r="AP39" s="65"/>
    </row>
    <row r="40" spans="2:42" ht="12.75">
      <c r="B40" s="146" t="s">
        <v>225</v>
      </c>
      <c r="C40" s="147"/>
      <c r="D40" s="147"/>
      <c r="E40" s="147"/>
      <c r="F40" s="148"/>
      <c r="G40" s="5"/>
      <c r="H40" s="69" t="s">
        <v>154</v>
      </c>
      <c r="I40" s="69"/>
      <c r="J40" s="69"/>
      <c r="K40" s="69"/>
      <c r="L40" s="69"/>
      <c r="M40" s="69"/>
      <c r="N40" s="2"/>
      <c r="O40" s="2"/>
      <c r="P40" s="2"/>
      <c r="Q40" s="2"/>
      <c r="R40" s="2"/>
      <c r="S40" s="111" t="s">
        <v>151</v>
      </c>
      <c r="T40" s="111"/>
      <c r="U40" s="111"/>
      <c r="V40" s="111"/>
      <c r="W40" s="111"/>
      <c r="X40" s="111"/>
      <c r="Y40" s="111"/>
      <c r="Z40" s="2"/>
      <c r="AA40" s="116">
        <v>9.36</v>
      </c>
      <c r="AB40" s="117"/>
      <c r="AC40" s="117"/>
      <c r="AD40" s="118"/>
      <c r="AE40" s="59">
        <f t="shared" si="0"/>
        <v>14.975999999999999</v>
      </c>
      <c r="AF40" s="60"/>
      <c r="AG40" s="60"/>
      <c r="AH40" s="61"/>
      <c r="AI40" s="76">
        <v>8.6</v>
      </c>
      <c r="AJ40" s="77"/>
      <c r="AK40" s="77"/>
      <c r="AL40" s="145"/>
      <c r="AM40" s="63">
        <f t="shared" si="1"/>
        <v>12.899999999999999</v>
      </c>
      <c r="AN40" s="64"/>
      <c r="AO40" s="64"/>
      <c r="AP40" s="65"/>
    </row>
    <row r="41" spans="2:42" ht="12.75">
      <c r="B41" s="146" t="s">
        <v>226</v>
      </c>
      <c r="C41" s="147"/>
      <c r="D41" s="147"/>
      <c r="E41" s="147"/>
      <c r="F41" s="148"/>
      <c r="G41" s="5"/>
      <c r="H41" s="111" t="s">
        <v>154</v>
      </c>
      <c r="I41" s="111"/>
      <c r="J41" s="111"/>
      <c r="K41" s="111"/>
      <c r="L41" s="111"/>
      <c r="M41" s="111"/>
      <c r="N41" s="2"/>
      <c r="O41" s="2"/>
      <c r="P41" s="2"/>
      <c r="Q41" s="2"/>
      <c r="R41" s="2"/>
      <c r="S41" s="111" t="s">
        <v>152</v>
      </c>
      <c r="T41" s="111"/>
      <c r="U41" s="111"/>
      <c r="V41" s="111"/>
      <c r="W41" s="111"/>
      <c r="X41" s="111"/>
      <c r="Y41" s="111"/>
      <c r="Z41" s="2"/>
      <c r="AA41" s="116">
        <v>13.95</v>
      </c>
      <c r="AB41" s="117"/>
      <c r="AC41" s="117"/>
      <c r="AD41" s="118"/>
      <c r="AE41" s="59">
        <f t="shared" si="0"/>
        <v>22.32</v>
      </c>
      <c r="AF41" s="60"/>
      <c r="AG41" s="60"/>
      <c r="AH41" s="61"/>
      <c r="AI41" s="76">
        <v>9.6</v>
      </c>
      <c r="AJ41" s="77"/>
      <c r="AK41" s="77"/>
      <c r="AL41" s="145"/>
      <c r="AM41" s="63">
        <f t="shared" si="1"/>
        <v>14.399999999999999</v>
      </c>
      <c r="AN41" s="64"/>
      <c r="AO41" s="64"/>
      <c r="AP41" s="65"/>
    </row>
    <row r="42" spans="2:42" ht="12.75">
      <c r="B42" s="146" t="s">
        <v>227</v>
      </c>
      <c r="C42" s="147"/>
      <c r="D42" s="147"/>
      <c r="E42" s="147"/>
      <c r="F42" s="148"/>
      <c r="G42" s="5"/>
      <c r="H42" s="69" t="s">
        <v>155</v>
      </c>
      <c r="I42" s="69"/>
      <c r="J42" s="69"/>
      <c r="K42" s="69"/>
      <c r="L42" s="69"/>
      <c r="M42" s="69"/>
      <c r="N42" s="2"/>
      <c r="O42" s="2"/>
      <c r="P42" s="2"/>
      <c r="Q42" s="2"/>
      <c r="R42" s="2"/>
      <c r="S42" s="111" t="s">
        <v>148</v>
      </c>
      <c r="T42" s="111"/>
      <c r="U42" s="111"/>
      <c r="V42" s="111"/>
      <c r="W42" s="111"/>
      <c r="X42" s="111"/>
      <c r="Y42" s="111"/>
      <c r="Z42" s="2"/>
      <c r="AA42" s="116">
        <v>2.38</v>
      </c>
      <c r="AB42" s="117"/>
      <c r="AC42" s="117"/>
      <c r="AD42" s="118"/>
      <c r="AE42" s="59">
        <f t="shared" si="0"/>
        <v>3.808</v>
      </c>
      <c r="AF42" s="60"/>
      <c r="AG42" s="60"/>
      <c r="AH42" s="61"/>
      <c r="AI42" s="76">
        <v>10.6</v>
      </c>
      <c r="AJ42" s="77"/>
      <c r="AK42" s="77"/>
      <c r="AL42" s="145"/>
      <c r="AM42" s="63">
        <f t="shared" si="1"/>
        <v>15.899999999999999</v>
      </c>
      <c r="AN42" s="64"/>
      <c r="AO42" s="64"/>
      <c r="AP42" s="65"/>
    </row>
    <row r="43" spans="2:42" ht="12.75">
      <c r="B43" s="146" t="s">
        <v>228</v>
      </c>
      <c r="C43" s="147"/>
      <c r="D43" s="147"/>
      <c r="E43" s="147"/>
      <c r="F43" s="148"/>
      <c r="G43" s="5"/>
      <c r="H43" s="111" t="s">
        <v>155</v>
      </c>
      <c r="I43" s="111"/>
      <c r="J43" s="111"/>
      <c r="K43" s="111"/>
      <c r="L43" s="111"/>
      <c r="M43" s="111"/>
      <c r="N43" s="2"/>
      <c r="O43" s="2"/>
      <c r="P43" s="2"/>
      <c r="Q43" s="2"/>
      <c r="R43" s="2"/>
      <c r="S43" s="111" t="s">
        <v>149</v>
      </c>
      <c r="T43" s="111"/>
      <c r="U43" s="111"/>
      <c r="V43" s="111"/>
      <c r="W43" s="111"/>
      <c r="X43" s="111"/>
      <c r="Y43" s="111"/>
      <c r="Z43" s="2"/>
      <c r="AA43" s="116">
        <v>3.05</v>
      </c>
      <c r="AB43" s="117"/>
      <c r="AC43" s="117"/>
      <c r="AD43" s="118"/>
      <c r="AE43" s="59">
        <f t="shared" si="0"/>
        <v>4.88</v>
      </c>
      <c r="AF43" s="60"/>
      <c r="AG43" s="60"/>
      <c r="AH43" s="61"/>
      <c r="AI43" s="76">
        <v>11.6</v>
      </c>
      <c r="AJ43" s="77"/>
      <c r="AK43" s="77"/>
      <c r="AL43" s="145"/>
      <c r="AM43" s="63">
        <f t="shared" si="1"/>
        <v>17.4</v>
      </c>
      <c r="AN43" s="64"/>
      <c r="AO43" s="64"/>
      <c r="AP43" s="65"/>
    </row>
    <row r="44" spans="2:42" ht="12.75">
      <c r="B44" s="146" t="s">
        <v>229</v>
      </c>
      <c r="C44" s="147"/>
      <c r="D44" s="147"/>
      <c r="E44" s="147"/>
      <c r="F44" s="148"/>
      <c r="G44" s="5"/>
      <c r="H44" s="69" t="s">
        <v>155</v>
      </c>
      <c r="I44" s="69"/>
      <c r="J44" s="69"/>
      <c r="K44" s="69"/>
      <c r="L44" s="69"/>
      <c r="M44" s="69"/>
      <c r="N44" s="2"/>
      <c r="O44" s="2"/>
      <c r="P44" s="2"/>
      <c r="Q44" s="2"/>
      <c r="R44" s="2"/>
      <c r="S44" s="111" t="s">
        <v>150</v>
      </c>
      <c r="T44" s="111"/>
      <c r="U44" s="111"/>
      <c r="V44" s="111"/>
      <c r="W44" s="111"/>
      <c r="X44" s="111"/>
      <c r="Y44" s="111"/>
      <c r="Z44" s="2"/>
      <c r="AA44" s="116">
        <v>6.12</v>
      </c>
      <c r="AB44" s="117"/>
      <c r="AC44" s="117"/>
      <c r="AD44" s="118"/>
      <c r="AE44" s="59">
        <f t="shared" si="0"/>
        <v>9.792000000000002</v>
      </c>
      <c r="AF44" s="60"/>
      <c r="AG44" s="60"/>
      <c r="AH44" s="61"/>
      <c r="AI44" s="76">
        <v>12.6</v>
      </c>
      <c r="AJ44" s="77"/>
      <c r="AK44" s="77"/>
      <c r="AL44" s="145"/>
      <c r="AM44" s="63">
        <f t="shared" si="1"/>
        <v>18.9</v>
      </c>
      <c r="AN44" s="64"/>
      <c r="AO44" s="64"/>
      <c r="AP44" s="65"/>
    </row>
    <row r="45" spans="2:42" ht="12.75">
      <c r="B45" s="146" t="s">
        <v>230</v>
      </c>
      <c r="C45" s="147"/>
      <c r="D45" s="147"/>
      <c r="E45" s="147"/>
      <c r="F45" s="148"/>
      <c r="G45" s="5"/>
      <c r="H45" s="69" t="s">
        <v>155</v>
      </c>
      <c r="I45" s="69"/>
      <c r="J45" s="69"/>
      <c r="K45" s="69"/>
      <c r="L45" s="69"/>
      <c r="M45" s="69"/>
      <c r="N45" s="2"/>
      <c r="O45" s="2"/>
      <c r="P45" s="2"/>
      <c r="Q45" s="2"/>
      <c r="R45" s="2"/>
      <c r="S45" s="111" t="s">
        <v>151</v>
      </c>
      <c r="T45" s="111"/>
      <c r="U45" s="111"/>
      <c r="V45" s="111"/>
      <c r="W45" s="111"/>
      <c r="X45" s="111"/>
      <c r="Y45" s="111"/>
      <c r="Z45" s="2"/>
      <c r="AA45" s="116">
        <v>10.71</v>
      </c>
      <c r="AB45" s="117"/>
      <c r="AC45" s="117"/>
      <c r="AD45" s="118"/>
      <c r="AE45" s="59">
        <f t="shared" si="0"/>
        <v>17.136000000000003</v>
      </c>
      <c r="AF45" s="60"/>
      <c r="AG45" s="60"/>
      <c r="AH45" s="61"/>
      <c r="AI45" s="76">
        <v>13.6</v>
      </c>
      <c r="AJ45" s="77"/>
      <c r="AK45" s="77"/>
      <c r="AL45" s="145"/>
      <c r="AM45" s="63">
        <f t="shared" si="1"/>
        <v>20.4</v>
      </c>
      <c r="AN45" s="64"/>
      <c r="AO45" s="64"/>
      <c r="AP45" s="65"/>
    </row>
    <row r="46" spans="2:42" ht="12.75">
      <c r="B46" s="146" t="s">
        <v>231</v>
      </c>
      <c r="C46" s="147"/>
      <c r="D46" s="147"/>
      <c r="E46" s="147"/>
      <c r="F46" s="148"/>
      <c r="G46" s="6"/>
      <c r="H46" s="69" t="s">
        <v>155</v>
      </c>
      <c r="I46" s="69"/>
      <c r="J46" s="69"/>
      <c r="K46" s="69"/>
      <c r="L46" s="69"/>
      <c r="M46" s="69"/>
      <c r="N46" s="3"/>
      <c r="O46" s="3"/>
      <c r="P46" s="3"/>
      <c r="Q46" s="3"/>
      <c r="R46" s="3"/>
      <c r="S46" s="111" t="s">
        <v>152</v>
      </c>
      <c r="T46" s="111"/>
      <c r="U46" s="111"/>
      <c r="V46" s="111"/>
      <c r="W46" s="111"/>
      <c r="X46" s="111"/>
      <c r="Y46" s="111"/>
      <c r="Z46" s="3"/>
      <c r="AA46" s="70">
        <v>15.66</v>
      </c>
      <c r="AB46" s="71"/>
      <c r="AC46" s="71"/>
      <c r="AD46" s="72"/>
      <c r="AE46" s="59">
        <f t="shared" si="0"/>
        <v>25.056</v>
      </c>
      <c r="AF46" s="60"/>
      <c r="AG46" s="60"/>
      <c r="AH46" s="61"/>
      <c r="AI46" s="76">
        <v>14.6</v>
      </c>
      <c r="AJ46" s="77"/>
      <c r="AK46" s="77"/>
      <c r="AL46" s="145"/>
      <c r="AM46" s="63">
        <f t="shared" si="1"/>
        <v>21.9</v>
      </c>
      <c r="AN46" s="64"/>
      <c r="AO46" s="64"/>
      <c r="AP46" s="65"/>
    </row>
    <row r="47" spans="2:42" ht="12.75">
      <c r="B47" s="146" t="s">
        <v>232</v>
      </c>
      <c r="C47" s="147"/>
      <c r="D47" s="147"/>
      <c r="E47" s="147"/>
      <c r="F47" s="148"/>
      <c r="G47" s="5"/>
      <c r="H47" s="69" t="s">
        <v>156</v>
      </c>
      <c r="I47" s="69"/>
      <c r="J47" s="69"/>
      <c r="K47" s="69"/>
      <c r="L47" s="69"/>
      <c r="M47" s="69"/>
      <c r="N47" s="2"/>
      <c r="O47" s="2"/>
      <c r="P47" s="2"/>
      <c r="Q47" s="2"/>
      <c r="R47" s="2"/>
      <c r="S47" s="111" t="s">
        <v>148</v>
      </c>
      <c r="T47" s="111"/>
      <c r="U47" s="111"/>
      <c r="V47" s="111"/>
      <c r="W47" s="111"/>
      <c r="X47" s="111"/>
      <c r="Y47" s="111"/>
      <c r="Z47" s="2"/>
      <c r="AA47" s="116">
        <v>2.61</v>
      </c>
      <c r="AB47" s="117"/>
      <c r="AC47" s="117"/>
      <c r="AD47" s="118"/>
      <c r="AE47" s="59">
        <f t="shared" si="0"/>
        <v>4.176</v>
      </c>
      <c r="AF47" s="60"/>
      <c r="AG47" s="60"/>
      <c r="AH47" s="61"/>
      <c r="AI47" s="76">
        <v>15.6</v>
      </c>
      <c r="AJ47" s="77"/>
      <c r="AK47" s="77"/>
      <c r="AL47" s="145"/>
      <c r="AM47" s="63">
        <f t="shared" si="1"/>
        <v>23.4</v>
      </c>
      <c r="AN47" s="64"/>
      <c r="AO47" s="64"/>
      <c r="AP47" s="65"/>
    </row>
    <row r="48" spans="2:42" ht="12.75">
      <c r="B48" s="146" t="s">
        <v>233</v>
      </c>
      <c r="C48" s="147"/>
      <c r="D48" s="147"/>
      <c r="E48" s="147"/>
      <c r="F48" s="148"/>
      <c r="G48" s="5"/>
      <c r="H48" s="111" t="s">
        <v>156</v>
      </c>
      <c r="I48" s="111"/>
      <c r="J48" s="111"/>
      <c r="K48" s="111"/>
      <c r="L48" s="111"/>
      <c r="M48" s="111"/>
      <c r="N48" s="2"/>
      <c r="O48" s="2"/>
      <c r="P48" s="2"/>
      <c r="Q48" s="2"/>
      <c r="R48" s="2"/>
      <c r="S48" s="111" t="s">
        <v>149</v>
      </c>
      <c r="T48" s="111"/>
      <c r="U48" s="111"/>
      <c r="V48" s="111"/>
      <c r="W48" s="111"/>
      <c r="X48" s="111"/>
      <c r="Y48" s="111"/>
      <c r="Z48" s="2"/>
      <c r="AA48" s="116">
        <v>3.4</v>
      </c>
      <c r="AB48" s="117"/>
      <c r="AC48" s="117"/>
      <c r="AD48" s="118"/>
      <c r="AE48" s="59">
        <f t="shared" si="0"/>
        <v>5.44</v>
      </c>
      <c r="AF48" s="60"/>
      <c r="AG48" s="60"/>
      <c r="AH48" s="61"/>
      <c r="AI48" s="76">
        <v>16.6</v>
      </c>
      <c r="AJ48" s="77"/>
      <c r="AK48" s="77"/>
      <c r="AL48" s="145"/>
      <c r="AM48" s="63">
        <f t="shared" si="1"/>
        <v>24.900000000000002</v>
      </c>
      <c r="AN48" s="64"/>
      <c r="AO48" s="64"/>
      <c r="AP48" s="65"/>
    </row>
    <row r="49" spans="2:42" ht="12.75">
      <c r="B49" s="146" t="s">
        <v>234</v>
      </c>
      <c r="C49" s="147"/>
      <c r="D49" s="147"/>
      <c r="E49" s="147"/>
      <c r="F49" s="148"/>
      <c r="G49" s="5"/>
      <c r="H49" s="69" t="s">
        <v>156</v>
      </c>
      <c r="I49" s="69"/>
      <c r="J49" s="69"/>
      <c r="K49" s="69"/>
      <c r="L49" s="69"/>
      <c r="M49" s="69"/>
      <c r="N49" s="2"/>
      <c r="O49" s="2"/>
      <c r="P49" s="2"/>
      <c r="Q49" s="2"/>
      <c r="R49" s="2"/>
      <c r="S49" s="111" t="s">
        <v>150</v>
      </c>
      <c r="T49" s="111"/>
      <c r="U49" s="111"/>
      <c r="V49" s="111"/>
      <c r="W49" s="111"/>
      <c r="X49" s="111"/>
      <c r="Y49" s="111"/>
      <c r="Z49" s="2"/>
      <c r="AA49" s="116">
        <v>7.2</v>
      </c>
      <c r="AB49" s="117"/>
      <c r="AC49" s="117"/>
      <c r="AD49" s="118"/>
      <c r="AE49" s="59">
        <f t="shared" si="0"/>
        <v>11.520000000000001</v>
      </c>
      <c r="AF49" s="60"/>
      <c r="AG49" s="60"/>
      <c r="AH49" s="61"/>
      <c r="AI49" s="76">
        <v>17.6</v>
      </c>
      <c r="AJ49" s="77"/>
      <c r="AK49" s="77"/>
      <c r="AL49" s="145"/>
      <c r="AM49" s="63">
        <f t="shared" si="1"/>
        <v>26.400000000000002</v>
      </c>
      <c r="AN49" s="64"/>
      <c r="AO49" s="64"/>
      <c r="AP49" s="65"/>
    </row>
    <row r="50" spans="2:42" ht="12.75">
      <c r="B50" s="146" t="s">
        <v>235</v>
      </c>
      <c r="C50" s="147"/>
      <c r="D50" s="147"/>
      <c r="E50" s="147"/>
      <c r="F50" s="148"/>
      <c r="G50" s="5"/>
      <c r="H50" s="69" t="s">
        <v>156</v>
      </c>
      <c r="I50" s="69"/>
      <c r="J50" s="69"/>
      <c r="K50" s="69"/>
      <c r="L50" s="69"/>
      <c r="M50" s="69"/>
      <c r="N50" s="2"/>
      <c r="O50" s="2"/>
      <c r="P50" s="2"/>
      <c r="Q50" s="2"/>
      <c r="R50" s="2"/>
      <c r="S50" s="111" t="s">
        <v>151</v>
      </c>
      <c r="T50" s="111"/>
      <c r="U50" s="111"/>
      <c r="V50" s="111"/>
      <c r="W50" s="111"/>
      <c r="X50" s="111"/>
      <c r="Y50" s="111"/>
      <c r="Z50" s="2"/>
      <c r="AA50" s="116">
        <v>13.05</v>
      </c>
      <c r="AB50" s="117"/>
      <c r="AC50" s="117"/>
      <c r="AD50" s="118"/>
      <c r="AE50" s="59">
        <f t="shared" si="0"/>
        <v>20.880000000000003</v>
      </c>
      <c r="AF50" s="60"/>
      <c r="AG50" s="60"/>
      <c r="AH50" s="61"/>
      <c r="AI50" s="76">
        <v>18.6</v>
      </c>
      <c r="AJ50" s="77"/>
      <c r="AK50" s="77"/>
      <c r="AL50" s="145"/>
      <c r="AM50" s="63">
        <f t="shared" si="1"/>
        <v>27.900000000000002</v>
      </c>
      <c r="AN50" s="64"/>
      <c r="AO50" s="64"/>
      <c r="AP50" s="65"/>
    </row>
    <row r="51" spans="2:42" ht="12.75">
      <c r="B51" s="146" t="s">
        <v>236</v>
      </c>
      <c r="C51" s="147"/>
      <c r="D51" s="147"/>
      <c r="E51" s="147"/>
      <c r="F51" s="148"/>
      <c r="G51" s="5"/>
      <c r="H51" s="69" t="s">
        <v>156</v>
      </c>
      <c r="I51" s="69"/>
      <c r="J51" s="69"/>
      <c r="K51" s="69"/>
      <c r="L51" s="69"/>
      <c r="M51" s="69"/>
      <c r="N51" s="2"/>
      <c r="O51" s="2"/>
      <c r="P51" s="2"/>
      <c r="Q51" s="2"/>
      <c r="R51" s="2"/>
      <c r="S51" s="111" t="s">
        <v>152</v>
      </c>
      <c r="T51" s="111"/>
      <c r="U51" s="111"/>
      <c r="V51" s="111"/>
      <c r="W51" s="111"/>
      <c r="X51" s="111"/>
      <c r="Y51" s="111"/>
      <c r="Z51" s="2"/>
      <c r="AA51" s="116">
        <v>17.46</v>
      </c>
      <c r="AB51" s="117"/>
      <c r="AC51" s="117"/>
      <c r="AD51" s="118"/>
      <c r="AE51" s="59">
        <f t="shared" si="0"/>
        <v>27.936000000000003</v>
      </c>
      <c r="AF51" s="60"/>
      <c r="AG51" s="60"/>
      <c r="AH51" s="61"/>
      <c r="AI51" s="76">
        <v>19.6</v>
      </c>
      <c r="AJ51" s="77"/>
      <c r="AK51" s="77"/>
      <c r="AL51" s="145"/>
      <c r="AM51" s="63">
        <f t="shared" si="1"/>
        <v>29.400000000000002</v>
      </c>
      <c r="AN51" s="64"/>
      <c r="AO51" s="64"/>
      <c r="AP51" s="65"/>
    </row>
    <row r="52" spans="2:42" ht="12.75">
      <c r="B52" s="146" t="s">
        <v>237</v>
      </c>
      <c r="C52" s="147"/>
      <c r="D52" s="147"/>
      <c r="E52" s="147"/>
      <c r="F52" s="148"/>
      <c r="G52" s="5"/>
      <c r="H52" s="69" t="s">
        <v>158</v>
      </c>
      <c r="I52" s="69"/>
      <c r="J52" s="69"/>
      <c r="K52" s="69"/>
      <c r="L52" s="69"/>
      <c r="M52" s="69"/>
      <c r="N52" s="2"/>
      <c r="O52" s="2"/>
      <c r="P52" s="2"/>
      <c r="Q52" s="2"/>
      <c r="R52" s="2"/>
      <c r="S52" s="111" t="s">
        <v>148</v>
      </c>
      <c r="T52" s="111"/>
      <c r="U52" s="111"/>
      <c r="V52" s="111"/>
      <c r="W52" s="111"/>
      <c r="X52" s="111"/>
      <c r="Y52" s="111"/>
      <c r="Z52" s="2"/>
      <c r="AA52" s="116">
        <v>2.88</v>
      </c>
      <c r="AB52" s="117"/>
      <c r="AC52" s="117"/>
      <c r="AD52" s="118"/>
      <c r="AE52" s="59">
        <f t="shared" si="0"/>
        <v>4.608</v>
      </c>
      <c r="AF52" s="60"/>
      <c r="AG52" s="60"/>
      <c r="AH52" s="61"/>
      <c r="AI52" s="76">
        <v>20.6</v>
      </c>
      <c r="AJ52" s="77"/>
      <c r="AK52" s="77"/>
      <c r="AL52" s="145"/>
      <c r="AM52" s="63">
        <f t="shared" si="1"/>
        <v>30.900000000000002</v>
      </c>
      <c r="AN52" s="64"/>
      <c r="AO52" s="64"/>
      <c r="AP52" s="65"/>
    </row>
    <row r="53" spans="2:42" ht="12.75">
      <c r="B53" s="146" t="s">
        <v>238</v>
      </c>
      <c r="C53" s="147"/>
      <c r="D53" s="147"/>
      <c r="E53" s="147"/>
      <c r="F53" s="148"/>
      <c r="G53" s="5"/>
      <c r="H53" s="69" t="s">
        <v>158</v>
      </c>
      <c r="I53" s="69"/>
      <c r="J53" s="69"/>
      <c r="K53" s="69"/>
      <c r="L53" s="69"/>
      <c r="M53" s="69"/>
      <c r="N53" s="2"/>
      <c r="O53" s="2"/>
      <c r="P53" s="2"/>
      <c r="Q53" s="2"/>
      <c r="R53" s="2"/>
      <c r="S53" s="111" t="s">
        <v>149</v>
      </c>
      <c r="T53" s="111"/>
      <c r="U53" s="111"/>
      <c r="V53" s="111"/>
      <c r="W53" s="111"/>
      <c r="X53" s="111"/>
      <c r="Y53" s="111"/>
      <c r="Z53" s="2"/>
      <c r="AA53" s="116">
        <v>3.96</v>
      </c>
      <c r="AB53" s="117"/>
      <c r="AC53" s="117"/>
      <c r="AD53" s="118"/>
      <c r="AE53" s="59">
        <f t="shared" si="0"/>
        <v>6.336</v>
      </c>
      <c r="AF53" s="60"/>
      <c r="AG53" s="60"/>
      <c r="AH53" s="61"/>
      <c r="AI53" s="76">
        <v>21.6</v>
      </c>
      <c r="AJ53" s="77"/>
      <c r="AK53" s="77"/>
      <c r="AL53" s="145"/>
      <c r="AM53" s="63">
        <f t="shared" si="1"/>
        <v>32.400000000000006</v>
      </c>
      <c r="AN53" s="64"/>
      <c r="AO53" s="64"/>
      <c r="AP53" s="65"/>
    </row>
    <row r="54" spans="2:42" ht="12.75">
      <c r="B54" s="146" t="s">
        <v>239</v>
      </c>
      <c r="C54" s="147"/>
      <c r="D54" s="147"/>
      <c r="E54" s="147"/>
      <c r="F54" s="148"/>
      <c r="G54" s="5"/>
      <c r="H54" s="69" t="s">
        <v>158</v>
      </c>
      <c r="I54" s="69"/>
      <c r="J54" s="69"/>
      <c r="K54" s="69"/>
      <c r="L54" s="69"/>
      <c r="M54" s="69"/>
      <c r="N54" s="2"/>
      <c r="O54" s="2"/>
      <c r="P54" s="2"/>
      <c r="Q54" s="2"/>
      <c r="R54" s="2"/>
      <c r="S54" s="111" t="s">
        <v>150</v>
      </c>
      <c r="T54" s="111"/>
      <c r="U54" s="111"/>
      <c r="V54" s="111"/>
      <c r="W54" s="111"/>
      <c r="X54" s="111"/>
      <c r="Y54" s="111"/>
      <c r="Z54" s="2"/>
      <c r="AA54" s="116">
        <v>9.18</v>
      </c>
      <c r="AB54" s="117"/>
      <c r="AC54" s="117"/>
      <c r="AD54" s="118"/>
      <c r="AE54" s="59">
        <f t="shared" si="0"/>
        <v>14.688</v>
      </c>
      <c r="AF54" s="60"/>
      <c r="AG54" s="60"/>
      <c r="AH54" s="61"/>
      <c r="AI54" s="76">
        <v>22.6</v>
      </c>
      <c r="AJ54" s="77"/>
      <c r="AK54" s="77"/>
      <c r="AL54" s="145"/>
      <c r="AM54" s="63">
        <f t="shared" si="1"/>
        <v>33.900000000000006</v>
      </c>
      <c r="AN54" s="64"/>
      <c r="AO54" s="64"/>
      <c r="AP54" s="65"/>
    </row>
    <row r="55" spans="2:42" ht="12.75">
      <c r="B55" s="146" t="s">
        <v>240</v>
      </c>
      <c r="C55" s="147"/>
      <c r="D55" s="147"/>
      <c r="E55" s="147"/>
      <c r="F55" s="148"/>
      <c r="G55" s="5"/>
      <c r="H55" s="69" t="s">
        <v>158</v>
      </c>
      <c r="I55" s="69"/>
      <c r="J55" s="69"/>
      <c r="K55" s="69"/>
      <c r="L55" s="69"/>
      <c r="M55" s="69"/>
      <c r="N55" s="2"/>
      <c r="O55" s="2"/>
      <c r="P55" s="2"/>
      <c r="Q55" s="2"/>
      <c r="R55" s="2"/>
      <c r="S55" s="111" t="s">
        <v>151</v>
      </c>
      <c r="T55" s="111"/>
      <c r="U55" s="111"/>
      <c r="V55" s="111"/>
      <c r="W55" s="111"/>
      <c r="X55" s="111"/>
      <c r="Y55" s="111"/>
      <c r="Z55" s="2"/>
      <c r="AA55" s="116">
        <v>15.48</v>
      </c>
      <c r="AB55" s="117"/>
      <c r="AC55" s="117"/>
      <c r="AD55" s="118"/>
      <c r="AE55" s="59">
        <f t="shared" si="0"/>
        <v>24.768</v>
      </c>
      <c r="AF55" s="60"/>
      <c r="AG55" s="60"/>
      <c r="AH55" s="61"/>
      <c r="AI55" s="76">
        <v>23.6</v>
      </c>
      <c r="AJ55" s="77"/>
      <c r="AK55" s="77"/>
      <c r="AL55" s="145"/>
      <c r="AM55" s="63">
        <f t="shared" si="1"/>
        <v>35.400000000000006</v>
      </c>
      <c r="AN55" s="64"/>
      <c r="AO55" s="64"/>
      <c r="AP55" s="65"/>
    </row>
    <row r="56" spans="2:42" ht="12.75">
      <c r="B56" s="146" t="s">
        <v>241</v>
      </c>
      <c r="C56" s="147"/>
      <c r="D56" s="147"/>
      <c r="E56" s="147"/>
      <c r="F56" s="148"/>
      <c r="G56" s="5"/>
      <c r="H56" s="69" t="s">
        <v>158</v>
      </c>
      <c r="I56" s="69"/>
      <c r="J56" s="69"/>
      <c r="K56" s="69"/>
      <c r="L56" s="69"/>
      <c r="M56" s="69"/>
      <c r="N56" s="2"/>
      <c r="O56" s="2"/>
      <c r="P56" s="2"/>
      <c r="Q56" s="2"/>
      <c r="R56" s="2"/>
      <c r="S56" s="111" t="s">
        <v>152</v>
      </c>
      <c r="T56" s="111"/>
      <c r="U56" s="111"/>
      <c r="V56" s="111"/>
      <c r="W56" s="111"/>
      <c r="X56" s="111"/>
      <c r="Y56" s="111"/>
      <c r="Z56" s="2"/>
      <c r="AA56" s="116">
        <v>20.7</v>
      </c>
      <c r="AB56" s="117"/>
      <c r="AC56" s="117"/>
      <c r="AD56" s="118"/>
      <c r="AE56" s="59">
        <f t="shared" si="0"/>
        <v>33.12</v>
      </c>
      <c r="AF56" s="60"/>
      <c r="AG56" s="60"/>
      <c r="AH56" s="61"/>
      <c r="AI56" s="76">
        <v>24.6</v>
      </c>
      <c r="AJ56" s="77"/>
      <c r="AK56" s="77"/>
      <c r="AL56" s="145"/>
      <c r="AM56" s="63">
        <f t="shared" si="1"/>
        <v>36.900000000000006</v>
      </c>
      <c r="AN56" s="64"/>
      <c r="AO56" s="64"/>
      <c r="AP56" s="65"/>
    </row>
    <row r="57" spans="2:42" ht="12.75">
      <c r="B57" s="146" t="s">
        <v>242</v>
      </c>
      <c r="C57" s="147"/>
      <c r="D57" s="147"/>
      <c r="E57" s="147"/>
      <c r="F57" s="148"/>
      <c r="G57" s="5"/>
      <c r="H57" s="69" t="s">
        <v>157</v>
      </c>
      <c r="I57" s="69"/>
      <c r="J57" s="69"/>
      <c r="K57" s="69"/>
      <c r="L57" s="69"/>
      <c r="M57" s="69"/>
      <c r="N57" s="2"/>
      <c r="O57" s="2"/>
      <c r="P57" s="2"/>
      <c r="Q57" s="2"/>
      <c r="R57" s="2"/>
      <c r="S57" s="111" t="s">
        <v>148</v>
      </c>
      <c r="T57" s="111"/>
      <c r="U57" s="111"/>
      <c r="V57" s="111"/>
      <c r="W57" s="111"/>
      <c r="X57" s="111"/>
      <c r="Y57" s="111"/>
      <c r="Z57" s="2"/>
      <c r="AA57" s="116">
        <v>3.37</v>
      </c>
      <c r="AB57" s="117"/>
      <c r="AC57" s="117"/>
      <c r="AD57" s="118"/>
      <c r="AE57" s="59">
        <f t="shared" si="0"/>
        <v>5.392</v>
      </c>
      <c r="AF57" s="60"/>
      <c r="AG57" s="60"/>
      <c r="AH57" s="61"/>
      <c r="AI57" s="76">
        <v>25.6</v>
      </c>
      <c r="AJ57" s="77"/>
      <c r="AK57" s="77"/>
      <c r="AL57" s="145"/>
      <c r="AM57" s="63">
        <f t="shared" si="1"/>
        <v>38.400000000000006</v>
      </c>
      <c r="AN57" s="64"/>
      <c r="AO57" s="64"/>
      <c r="AP57" s="65"/>
    </row>
    <row r="58" spans="2:42" ht="12.75">
      <c r="B58" s="146" t="s">
        <v>243</v>
      </c>
      <c r="C58" s="147"/>
      <c r="D58" s="147"/>
      <c r="E58" s="147"/>
      <c r="F58" s="148"/>
      <c r="G58" s="5"/>
      <c r="H58" s="69" t="s">
        <v>157</v>
      </c>
      <c r="I58" s="69"/>
      <c r="J58" s="69"/>
      <c r="K58" s="69"/>
      <c r="L58" s="69"/>
      <c r="M58" s="69"/>
      <c r="N58" s="2"/>
      <c r="O58" s="2"/>
      <c r="P58" s="2"/>
      <c r="Q58" s="2"/>
      <c r="R58" s="2"/>
      <c r="S58" s="111" t="s">
        <v>149</v>
      </c>
      <c r="T58" s="111"/>
      <c r="U58" s="111"/>
      <c r="V58" s="111"/>
      <c r="W58" s="111"/>
      <c r="X58" s="111"/>
      <c r="Y58" s="111"/>
      <c r="Z58" s="2"/>
      <c r="AA58" s="116">
        <v>4.32</v>
      </c>
      <c r="AB58" s="117"/>
      <c r="AC58" s="117"/>
      <c r="AD58" s="118"/>
      <c r="AE58" s="59">
        <f t="shared" si="0"/>
        <v>6.912000000000001</v>
      </c>
      <c r="AF58" s="60"/>
      <c r="AG58" s="60"/>
      <c r="AH58" s="61"/>
      <c r="AI58" s="76">
        <v>26.6</v>
      </c>
      <c r="AJ58" s="77"/>
      <c r="AK58" s="77"/>
      <c r="AL58" s="145"/>
      <c r="AM58" s="63">
        <f t="shared" si="1"/>
        <v>39.900000000000006</v>
      </c>
      <c r="AN58" s="64"/>
      <c r="AO58" s="64"/>
      <c r="AP58" s="65"/>
    </row>
    <row r="59" spans="2:42" ht="12.75">
      <c r="B59" s="146" t="s">
        <v>244</v>
      </c>
      <c r="C59" s="147"/>
      <c r="D59" s="147"/>
      <c r="E59" s="147"/>
      <c r="F59" s="148"/>
      <c r="G59" s="5"/>
      <c r="H59" s="69" t="s">
        <v>157</v>
      </c>
      <c r="I59" s="69"/>
      <c r="J59" s="69"/>
      <c r="K59" s="69"/>
      <c r="L59" s="69"/>
      <c r="M59" s="69"/>
      <c r="N59" s="2"/>
      <c r="O59" s="2"/>
      <c r="P59" s="2"/>
      <c r="Q59" s="2"/>
      <c r="R59" s="2"/>
      <c r="S59" s="111" t="s">
        <v>150</v>
      </c>
      <c r="T59" s="111"/>
      <c r="U59" s="111"/>
      <c r="V59" s="111"/>
      <c r="W59" s="111"/>
      <c r="X59" s="111"/>
      <c r="Y59" s="111"/>
      <c r="Z59" s="2"/>
      <c r="AA59" s="116">
        <v>10.26</v>
      </c>
      <c r="AB59" s="117"/>
      <c r="AC59" s="117"/>
      <c r="AD59" s="118"/>
      <c r="AE59" s="59">
        <f t="shared" si="0"/>
        <v>16.416</v>
      </c>
      <c r="AF59" s="60"/>
      <c r="AG59" s="60"/>
      <c r="AH59" s="61"/>
      <c r="AI59" s="76">
        <v>27.6</v>
      </c>
      <c r="AJ59" s="77"/>
      <c r="AK59" s="77"/>
      <c r="AL59" s="145"/>
      <c r="AM59" s="63">
        <f t="shared" si="1"/>
        <v>41.400000000000006</v>
      </c>
      <c r="AN59" s="64"/>
      <c r="AO59" s="64"/>
      <c r="AP59" s="65"/>
    </row>
    <row r="60" spans="2:42" ht="12.75">
      <c r="B60" s="146" t="s">
        <v>245</v>
      </c>
      <c r="C60" s="147"/>
      <c r="D60" s="147"/>
      <c r="E60" s="147"/>
      <c r="F60" s="148"/>
      <c r="G60" s="5"/>
      <c r="H60" s="69" t="s">
        <v>157</v>
      </c>
      <c r="I60" s="69"/>
      <c r="J60" s="69"/>
      <c r="K60" s="69"/>
      <c r="L60" s="69"/>
      <c r="M60" s="69"/>
      <c r="N60" s="2"/>
      <c r="O60" s="2"/>
      <c r="P60" s="2"/>
      <c r="Q60" s="2"/>
      <c r="R60" s="2"/>
      <c r="S60" s="111" t="s">
        <v>151</v>
      </c>
      <c r="T60" s="111"/>
      <c r="U60" s="111"/>
      <c r="V60" s="111"/>
      <c r="W60" s="111"/>
      <c r="X60" s="111"/>
      <c r="Y60" s="111"/>
      <c r="Z60" s="2"/>
      <c r="AA60" s="116">
        <v>17.46</v>
      </c>
      <c r="AB60" s="117"/>
      <c r="AC60" s="117"/>
      <c r="AD60" s="118"/>
      <c r="AE60" s="59">
        <f t="shared" si="0"/>
        <v>27.936000000000003</v>
      </c>
      <c r="AF60" s="60"/>
      <c r="AG60" s="60"/>
      <c r="AH60" s="61"/>
      <c r="AI60" s="76">
        <v>28.6</v>
      </c>
      <c r="AJ60" s="77"/>
      <c r="AK60" s="77"/>
      <c r="AL60" s="145"/>
      <c r="AM60" s="63">
        <f t="shared" si="1"/>
        <v>42.900000000000006</v>
      </c>
      <c r="AN60" s="64"/>
      <c r="AO60" s="64"/>
      <c r="AP60" s="65"/>
    </row>
    <row r="61" spans="2:42" ht="12.75">
      <c r="B61" s="146" t="s">
        <v>246</v>
      </c>
      <c r="C61" s="147"/>
      <c r="D61" s="147"/>
      <c r="E61" s="147"/>
      <c r="F61" s="148"/>
      <c r="G61" s="5"/>
      <c r="H61" s="69" t="s">
        <v>157</v>
      </c>
      <c r="I61" s="69"/>
      <c r="J61" s="69"/>
      <c r="K61" s="69"/>
      <c r="L61" s="69"/>
      <c r="M61" s="69"/>
      <c r="N61" s="2"/>
      <c r="O61" s="2"/>
      <c r="P61" s="2"/>
      <c r="Q61" s="2"/>
      <c r="R61" s="2"/>
      <c r="S61" s="111" t="s">
        <v>152</v>
      </c>
      <c r="T61" s="111"/>
      <c r="U61" s="111"/>
      <c r="V61" s="111"/>
      <c r="W61" s="111"/>
      <c r="X61" s="111"/>
      <c r="Y61" s="111"/>
      <c r="Z61" s="2"/>
      <c r="AA61" s="116">
        <v>22.86</v>
      </c>
      <c r="AB61" s="117"/>
      <c r="AC61" s="117"/>
      <c r="AD61" s="118"/>
      <c r="AE61" s="59">
        <f t="shared" si="0"/>
        <v>36.576</v>
      </c>
      <c r="AF61" s="60"/>
      <c r="AG61" s="60"/>
      <c r="AH61" s="61"/>
      <c r="AI61" s="76">
        <v>29.6</v>
      </c>
      <c r="AJ61" s="77"/>
      <c r="AK61" s="77"/>
      <c r="AL61" s="145"/>
      <c r="AM61" s="63">
        <f t="shared" si="1"/>
        <v>44.400000000000006</v>
      </c>
      <c r="AN61" s="64"/>
      <c r="AO61" s="64"/>
      <c r="AP61" s="65"/>
    </row>
    <row r="62" spans="2:42" ht="12.75">
      <c r="B62" s="146" t="s">
        <v>247</v>
      </c>
      <c r="C62" s="147"/>
      <c r="D62" s="147"/>
      <c r="E62" s="147"/>
      <c r="F62" s="148"/>
      <c r="G62" s="5"/>
      <c r="H62" s="111" t="s">
        <v>159</v>
      </c>
      <c r="I62" s="111"/>
      <c r="J62" s="111"/>
      <c r="K62" s="111"/>
      <c r="L62" s="111"/>
      <c r="M62" s="111"/>
      <c r="N62" s="2"/>
      <c r="O62" s="2"/>
      <c r="P62" s="2"/>
      <c r="Q62" s="2"/>
      <c r="R62" s="2"/>
      <c r="S62" s="111" t="s">
        <v>148</v>
      </c>
      <c r="T62" s="111"/>
      <c r="U62" s="111"/>
      <c r="V62" s="111"/>
      <c r="W62" s="111"/>
      <c r="X62" s="111"/>
      <c r="Y62" s="111"/>
      <c r="Z62" s="2"/>
      <c r="AA62" s="116">
        <v>4.32</v>
      </c>
      <c r="AB62" s="117"/>
      <c r="AC62" s="117"/>
      <c r="AD62" s="118"/>
      <c r="AE62" s="59">
        <f t="shared" si="0"/>
        <v>6.912000000000001</v>
      </c>
      <c r="AF62" s="60"/>
      <c r="AG62" s="60"/>
      <c r="AH62" s="61"/>
      <c r="AI62" s="76">
        <v>30.6</v>
      </c>
      <c r="AJ62" s="77"/>
      <c r="AK62" s="77"/>
      <c r="AL62" s="145"/>
      <c r="AM62" s="63">
        <f t="shared" si="1"/>
        <v>45.900000000000006</v>
      </c>
      <c r="AN62" s="64"/>
      <c r="AO62" s="64"/>
      <c r="AP62" s="65"/>
    </row>
    <row r="63" spans="2:42" ht="12.75">
      <c r="B63" s="146" t="s">
        <v>248</v>
      </c>
      <c r="C63" s="147"/>
      <c r="D63" s="147"/>
      <c r="E63" s="147"/>
      <c r="F63" s="148"/>
      <c r="G63" s="5"/>
      <c r="H63" s="69" t="s">
        <v>159</v>
      </c>
      <c r="I63" s="69"/>
      <c r="J63" s="69"/>
      <c r="K63" s="69"/>
      <c r="L63" s="69"/>
      <c r="M63" s="69"/>
      <c r="N63" s="2"/>
      <c r="O63" s="2"/>
      <c r="P63" s="2"/>
      <c r="Q63" s="2"/>
      <c r="R63" s="2"/>
      <c r="S63" s="111" t="s">
        <v>149</v>
      </c>
      <c r="T63" s="111"/>
      <c r="U63" s="111"/>
      <c r="V63" s="111"/>
      <c r="W63" s="111"/>
      <c r="X63" s="111"/>
      <c r="Y63" s="111"/>
      <c r="Z63" s="2"/>
      <c r="AA63" s="116">
        <v>6.12</v>
      </c>
      <c r="AB63" s="117"/>
      <c r="AC63" s="117"/>
      <c r="AD63" s="118"/>
      <c r="AE63" s="59">
        <f t="shared" si="0"/>
        <v>9.792000000000002</v>
      </c>
      <c r="AF63" s="60"/>
      <c r="AG63" s="60"/>
      <c r="AH63" s="61"/>
      <c r="AI63" s="76">
        <v>31.6</v>
      </c>
      <c r="AJ63" s="77"/>
      <c r="AK63" s="77"/>
      <c r="AL63" s="145"/>
      <c r="AM63" s="63">
        <f t="shared" si="1"/>
        <v>47.400000000000006</v>
      </c>
      <c r="AN63" s="64"/>
      <c r="AO63" s="64"/>
      <c r="AP63" s="65"/>
    </row>
    <row r="64" spans="2:42" ht="12.75">
      <c r="B64" s="146" t="s">
        <v>249</v>
      </c>
      <c r="C64" s="147"/>
      <c r="D64" s="147"/>
      <c r="E64" s="147"/>
      <c r="F64" s="148"/>
      <c r="G64" s="6"/>
      <c r="H64" s="69" t="s">
        <v>159</v>
      </c>
      <c r="I64" s="69"/>
      <c r="J64" s="69"/>
      <c r="K64" s="69"/>
      <c r="L64" s="69"/>
      <c r="M64" s="69"/>
      <c r="N64" s="3"/>
      <c r="O64" s="3"/>
      <c r="P64" s="3"/>
      <c r="Q64" s="3"/>
      <c r="R64" s="3"/>
      <c r="S64" s="69" t="s">
        <v>150</v>
      </c>
      <c r="T64" s="69"/>
      <c r="U64" s="69"/>
      <c r="V64" s="69"/>
      <c r="W64" s="69"/>
      <c r="X64" s="69"/>
      <c r="Y64" s="69"/>
      <c r="Z64" s="3"/>
      <c r="AA64" s="73">
        <v>12.42</v>
      </c>
      <c r="AB64" s="74"/>
      <c r="AC64" s="74"/>
      <c r="AD64" s="75"/>
      <c r="AE64" s="59">
        <f t="shared" si="0"/>
        <v>19.872</v>
      </c>
      <c r="AF64" s="60"/>
      <c r="AG64" s="60"/>
      <c r="AH64" s="61"/>
      <c r="AI64" s="76">
        <v>32.6</v>
      </c>
      <c r="AJ64" s="77"/>
      <c r="AK64" s="77"/>
      <c r="AL64" s="145"/>
      <c r="AM64" s="63">
        <f t="shared" si="1"/>
        <v>48.900000000000006</v>
      </c>
      <c r="AN64" s="64"/>
      <c r="AO64" s="64"/>
      <c r="AP64" s="65"/>
    </row>
    <row r="65" spans="2:42" ht="12.75">
      <c r="B65" s="146" t="s">
        <v>250</v>
      </c>
      <c r="C65" s="147"/>
      <c r="D65" s="147"/>
      <c r="E65" s="147"/>
      <c r="F65" s="148"/>
      <c r="G65" s="6"/>
      <c r="H65" s="69" t="s">
        <v>159</v>
      </c>
      <c r="I65" s="69"/>
      <c r="J65" s="69"/>
      <c r="K65" s="69"/>
      <c r="L65" s="69"/>
      <c r="M65" s="69"/>
      <c r="N65" s="3"/>
      <c r="O65" s="3"/>
      <c r="P65" s="3"/>
      <c r="Q65" s="3"/>
      <c r="R65" s="3"/>
      <c r="S65" s="69" t="s">
        <v>151</v>
      </c>
      <c r="T65" s="69"/>
      <c r="U65" s="69"/>
      <c r="V65" s="69"/>
      <c r="W65" s="69"/>
      <c r="X65" s="69"/>
      <c r="Y65" s="69"/>
      <c r="Z65" s="3"/>
      <c r="AA65" s="73">
        <v>21.6</v>
      </c>
      <c r="AB65" s="74"/>
      <c r="AC65" s="74"/>
      <c r="AD65" s="75"/>
      <c r="AE65" s="59">
        <f t="shared" si="0"/>
        <v>34.56</v>
      </c>
      <c r="AF65" s="60"/>
      <c r="AG65" s="60"/>
      <c r="AH65" s="61"/>
      <c r="AI65" s="76">
        <v>33.6</v>
      </c>
      <c r="AJ65" s="77"/>
      <c r="AK65" s="77"/>
      <c r="AL65" s="145"/>
      <c r="AM65" s="63">
        <f t="shared" si="1"/>
        <v>50.400000000000006</v>
      </c>
      <c r="AN65" s="64"/>
      <c r="AO65" s="64"/>
      <c r="AP65" s="65"/>
    </row>
    <row r="66" spans="2:42" ht="12.75">
      <c r="B66" s="146" t="s">
        <v>251</v>
      </c>
      <c r="C66" s="147"/>
      <c r="D66" s="147"/>
      <c r="E66" s="147"/>
      <c r="F66" s="148"/>
      <c r="G66" s="6"/>
      <c r="H66" s="69" t="s">
        <v>159</v>
      </c>
      <c r="I66" s="69"/>
      <c r="J66" s="69"/>
      <c r="K66" s="69"/>
      <c r="L66" s="69"/>
      <c r="M66" s="69"/>
      <c r="N66" s="3"/>
      <c r="O66" s="3"/>
      <c r="P66" s="3"/>
      <c r="Q66" s="3"/>
      <c r="R66" s="3"/>
      <c r="S66" s="69" t="s">
        <v>152</v>
      </c>
      <c r="T66" s="69"/>
      <c r="U66" s="69"/>
      <c r="V66" s="69"/>
      <c r="W66" s="69"/>
      <c r="X66" s="69"/>
      <c r="Y66" s="69"/>
      <c r="Z66" s="3"/>
      <c r="AA66" s="73">
        <v>28.35</v>
      </c>
      <c r="AB66" s="74"/>
      <c r="AC66" s="74"/>
      <c r="AD66" s="75"/>
      <c r="AE66" s="59">
        <f t="shared" si="0"/>
        <v>45.36000000000001</v>
      </c>
      <c r="AF66" s="60"/>
      <c r="AG66" s="60"/>
      <c r="AH66" s="61"/>
      <c r="AI66" s="76">
        <v>34.6</v>
      </c>
      <c r="AJ66" s="77"/>
      <c r="AK66" s="77"/>
      <c r="AL66" s="145"/>
      <c r="AM66" s="63">
        <f t="shared" si="1"/>
        <v>51.900000000000006</v>
      </c>
      <c r="AN66" s="64"/>
      <c r="AO66" s="64"/>
      <c r="AP66" s="65"/>
    </row>
    <row r="67" spans="2:42" ht="12.75">
      <c r="B67" s="146" t="s">
        <v>252</v>
      </c>
      <c r="C67" s="147"/>
      <c r="D67" s="147"/>
      <c r="E67" s="147"/>
      <c r="F67" s="148"/>
      <c r="G67" s="6"/>
      <c r="H67" s="69" t="s">
        <v>160</v>
      </c>
      <c r="I67" s="69"/>
      <c r="J67" s="69"/>
      <c r="K67" s="69"/>
      <c r="L67" s="69"/>
      <c r="M67" s="69"/>
      <c r="N67" s="3"/>
      <c r="O67" s="3"/>
      <c r="P67" s="3"/>
      <c r="Q67" s="3"/>
      <c r="R67" s="3"/>
      <c r="S67" s="69" t="s">
        <v>148</v>
      </c>
      <c r="T67" s="69"/>
      <c r="U67" s="69"/>
      <c r="V67" s="69"/>
      <c r="W67" s="69"/>
      <c r="X67" s="69"/>
      <c r="Y67" s="69"/>
      <c r="Z67" s="3"/>
      <c r="AA67" s="73">
        <v>5.85</v>
      </c>
      <c r="AB67" s="74"/>
      <c r="AC67" s="74"/>
      <c r="AD67" s="75"/>
      <c r="AE67" s="59">
        <f t="shared" si="0"/>
        <v>9.36</v>
      </c>
      <c r="AF67" s="60"/>
      <c r="AG67" s="60"/>
      <c r="AH67" s="61"/>
      <c r="AI67" s="76">
        <v>35.6</v>
      </c>
      <c r="AJ67" s="77"/>
      <c r="AK67" s="77"/>
      <c r="AL67" s="145"/>
      <c r="AM67" s="63">
        <f t="shared" si="1"/>
        <v>53.400000000000006</v>
      </c>
      <c r="AN67" s="64"/>
      <c r="AO67" s="64"/>
      <c r="AP67" s="65"/>
    </row>
    <row r="68" spans="2:42" ht="12.75">
      <c r="B68" s="146" t="s">
        <v>253</v>
      </c>
      <c r="C68" s="147"/>
      <c r="D68" s="147"/>
      <c r="E68" s="147"/>
      <c r="F68" s="148"/>
      <c r="G68" s="6"/>
      <c r="H68" s="69" t="s">
        <v>160</v>
      </c>
      <c r="I68" s="69"/>
      <c r="J68" s="69"/>
      <c r="K68" s="69"/>
      <c r="L68" s="69"/>
      <c r="M68" s="69"/>
      <c r="N68" s="3"/>
      <c r="O68" s="3"/>
      <c r="P68" s="3"/>
      <c r="Q68" s="3"/>
      <c r="R68" s="3"/>
      <c r="S68" s="69" t="s">
        <v>149</v>
      </c>
      <c r="T68" s="69"/>
      <c r="U68" s="69"/>
      <c r="V68" s="69"/>
      <c r="W68" s="69"/>
      <c r="X68" s="69"/>
      <c r="Y68" s="69"/>
      <c r="Z68" s="3"/>
      <c r="AA68" s="73">
        <v>7.29</v>
      </c>
      <c r="AB68" s="74"/>
      <c r="AC68" s="74"/>
      <c r="AD68" s="75"/>
      <c r="AE68" s="59">
        <f t="shared" si="0"/>
        <v>11.664000000000001</v>
      </c>
      <c r="AF68" s="60"/>
      <c r="AG68" s="60"/>
      <c r="AH68" s="61"/>
      <c r="AI68" s="76">
        <v>36.6</v>
      </c>
      <c r="AJ68" s="77"/>
      <c r="AK68" s="77"/>
      <c r="AL68" s="145"/>
      <c r="AM68" s="63">
        <f t="shared" si="1"/>
        <v>54.900000000000006</v>
      </c>
      <c r="AN68" s="64"/>
      <c r="AO68" s="64"/>
      <c r="AP68" s="65"/>
    </row>
    <row r="69" spans="2:42" ht="12.75">
      <c r="B69" s="146" t="s">
        <v>254</v>
      </c>
      <c r="C69" s="147"/>
      <c r="D69" s="147"/>
      <c r="E69" s="147"/>
      <c r="F69" s="148"/>
      <c r="G69" s="6"/>
      <c r="H69" s="69" t="s">
        <v>160</v>
      </c>
      <c r="I69" s="69"/>
      <c r="J69" s="69"/>
      <c r="K69" s="69"/>
      <c r="L69" s="69"/>
      <c r="M69" s="69"/>
      <c r="N69" s="3"/>
      <c r="O69" s="3"/>
      <c r="P69" s="3"/>
      <c r="Q69" s="3"/>
      <c r="R69" s="3"/>
      <c r="S69" s="69" t="s">
        <v>150</v>
      </c>
      <c r="T69" s="69"/>
      <c r="U69" s="69"/>
      <c r="V69" s="69"/>
      <c r="W69" s="69"/>
      <c r="X69" s="69"/>
      <c r="Y69" s="69"/>
      <c r="Z69" s="3"/>
      <c r="AA69" s="73">
        <v>15.93</v>
      </c>
      <c r="AB69" s="74"/>
      <c r="AC69" s="74"/>
      <c r="AD69" s="75"/>
      <c r="AE69" s="59">
        <f t="shared" si="0"/>
        <v>25.488</v>
      </c>
      <c r="AF69" s="60"/>
      <c r="AG69" s="60"/>
      <c r="AH69" s="61"/>
      <c r="AI69" s="76">
        <v>37.6</v>
      </c>
      <c r="AJ69" s="77"/>
      <c r="AK69" s="77"/>
      <c r="AL69" s="145"/>
      <c r="AM69" s="63">
        <f t="shared" si="1"/>
        <v>56.400000000000006</v>
      </c>
      <c r="AN69" s="64"/>
      <c r="AO69" s="64"/>
      <c r="AP69" s="65"/>
    </row>
    <row r="70" spans="2:42" ht="12.75">
      <c r="B70" s="146" t="s">
        <v>255</v>
      </c>
      <c r="C70" s="147"/>
      <c r="D70" s="147"/>
      <c r="E70" s="147"/>
      <c r="F70" s="148"/>
      <c r="G70" s="6"/>
      <c r="H70" s="69" t="s">
        <v>160</v>
      </c>
      <c r="I70" s="69"/>
      <c r="J70" s="69"/>
      <c r="K70" s="69"/>
      <c r="L70" s="69"/>
      <c r="M70" s="69"/>
      <c r="N70" s="3"/>
      <c r="O70" s="3"/>
      <c r="P70" s="3"/>
      <c r="Q70" s="3"/>
      <c r="R70" s="3"/>
      <c r="S70" s="69" t="s">
        <v>151</v>
      </c>
      <c r="T70" s="69"/>
      <c r="U70" s="69"/>
      <c r="V70" s="69"/>
      <c r="W70" s="69"/>
      <c r="X70" s="69"/>
      <c r="Y70" s="69"/>
      <c r="Z70" s="3"/>
      <c r="AA70" s="73">
        <v>28.35</v>
      </c>
      <c r="AB70" s="74"/>
      <c r="AC70" s="74"/>
      <c r="AD70" s="75"/>
      <c r="AE70" s="59">
        <f t="shared" si="0"/>
        <v>45.36000000000001</v>
      </c>
      <c r="AF70" s="60"/>
      <c r="AG70" s="60"/>
      <c r="AH70" s="61"/>
      <c r="AI70" s="76">
        <v>38.6</v>
      </c>
      <c r="AJ70" s="77"/>
      <c r="AK70" s="77"/>
      <c r="AL70" s="145"/>
      <c r="AM70" s="63">
        <f t="shared" si="1"/>
        <v>57.900000000000006</v>
      </c>
      <c r="AN70" s="64"/>
      <c r="AO70" s="64"/>
      <c r="AP70" s="65"/>
    </row>
    <row r="71" spans="2:42" ht="12.75">
      <c r="B71" s="146" t="s">
        <v>256</v>
      </c>
      <c r="C71" s="147"/>
      <c r="D71" s="147"/>
      <c r="E71" s="147"/>
      <c r="F71" s="148"/>
      <c r="G71" s="6"/>
      <c r="H71" s="69" t="s">
        <v>160</v>
      </c>
      <c r="I71" s="69"/>
      <c r="J71" s="69"/>
      <c r="K71" s="69"/>
      <c r="L71" s="69"/>
      <c r="M71" s="69"/>
      <c r="N71" s="3"/>
      <c r="O71" s="3"/>
      <c r="P71" s="3"/>
      <c r="Q71" s="3"/>
      <c r="R71" s="3"/>
      <c r="S71" s="69" t="s">
        <v>152</v>
      </c>
      <c r="T71" s="69"/>
      <c r="U71" s="69"/>
      <c r="V71" s="69"/>
      <c r="W71" s="69"/>
      <c r="X71" s="69"/>
      <c r="Y71" s="69"/>
      <c r="Z71" s="3"/>
      <c r="AA71" s="73">
        <v>34.2</v>
      </c>
      <c r="AB71" s="74"/>
      <c r="AC71" s="74"/>
      <c r="AD71" s="75"/>
      <c r="AE71" s="59">
        <f t="shared" si="0"/>
        <v>54.720000000000006</v>
      </c>
      <c r="AF71" s="60"/>
      <c r="AG71" s="60"/>
      <c r="AH71" s="61"/>
      <c r="AI71" s="76">
        <v>39.6</v>
      </c>
      <c r="AJ71" s="77"/>
      <c r="AK71" s="77"/>
      <c r="AL71" s="145"/>
      <c r="AM71" s="63">
        <f t="shared" si="1"/>
        <v>59.400000000000006</v>
      </c>
      <c r="AN71" s="64"/>
      <c r="AO71" s="64"/>
      <c r="AP71" s="65"/>
    </row>
    <row r="72" spans="2:42" ht="12.75">
      <c r="B72" s="146" t="s">
        <v>257</v>
      </c>
      <c r="C72" s="147"/>
      <c r="D72" s="147"/>
      <c r="E72" s="147"/>
      <c r="F72" s="148"/>
      <c r="G72" s="6"/>
      <c r="H72" s="69" t="s">
        <v>161</v>
      </c>
      <c r="I72" s="69"/>
      <c r="J72" s="69"/>
      <c r="K72" s="69"/>
      <c r="L72" s="69"/>
      <c r="M72" s="69"/>
      <c r="N72" s="3"/>
      <c r="O72" s="3"/>
      <c r="P72" s="3"/>
      <c r="Q72" s="3"/>
      <c r="R72" s="3"/>
      <c r="S72" s="69" t="s">
        <v>148</v>
      </c>
      <c r="T72" s="69"/>
      <c r="U72" s="69"/>
      <c r="V72" s="69"/>
      <c r="W72" s="69"/>
      <c r="X72" s="69"/>
      <c r="Y72" s="69"/>
      <c r="Z72" s="3"/>
      <c r="AA72" s="73">
        <v>7.2</v>
      </c>
      <c r="AB72" s="74"/>
      <c r="AC72" s="74"/>
      <c r="AD72" s="75"/>
      <c r="AE72" s="59">
        <f t="shared" si="0"/>
        <v>11.520000000000001</v>
      </c>
      <c r="AF72" s="60"/>
      <c r="AG72" s="60"/>
      <c r="AH72" s="61"/>
      <c r="AI72" s="76">
        <v>40.6</v>
      </c>
      <c r="AJ72" s="77"/>
      <c r="AK72" s="77"/>
      <c r="AL72" s="145"/>
      <c r="AM72" s="63">
        <f t="shared" si="1"/>
        <v>60.900000000000006</v>
      </c>
      <c r="AN72" s="64"/>
      <c r="AO72" s="64"/>
      <c r="AP72" s="65"/>
    </row>
    <row r="73" spans="2:42" ht="12.75">
      <c r="B73" s="146" t="s">
        <v>258</v>
      </c>
      <c r="C73" s="147"/>
      <c r="D73" s="147"/>
      <c r="E73" s="147"/>
      <c r="F73" s="148"/>
      <c r="G73" s="6"/>
      <c r="H73" s="69" t="s">
        <v>161</v>
      </c>
      <c r="I73" s="69"/>
      <c r="J73" s="69"/>
      <c r="K73" s="69"/>
      <c r="L73" s="69"/>
      <c r="M73" s="69"/>
      <c r="N73" s="3"/>
      <c r="O73" s="3"/>
      <c r="P73" s="3"/>
      <c r="Q73" s="3"/>
      <c r="R73" s="3"/>
      <c r="S73" s="111" t="s">
        <v>149</v>
      </c>
      <c r="T73" s="111"/>
      <c r="U73" s="111"/>
      <c r="V73" s="111"/>
      <c r="W73" s="111"/>
      <c r="X73" s="111"/>
      <c r="Y73" s="111"/>
      <c r="Z73" s="3"/>
      <c r="AA73" s="70">
        <v>8.73</v>
      </c>
      <c r="AB73" s="71"/>
      <c r="AC73" s="71"/>
      <c r="AD73" s="72"/>
      <c r="AE73" s="59">
        <f t="shared" si="0"/>
        <v>13.968000000000002</v>
      </c>
      <c r="AF73" s="60"/>
      <c r="AG73" s="60"/>
      <c r="AH73" s="61"/>
      <c r="AI73" s="76">
        <v>41.6</v>
      </c>
      <c r="AJ73" s="77"/>
      <c r="AK73" s="77"/>
      <c r="AL73" s="145"/>
      <c r="AM73" s="63">
        <f t="shared" si="1"/>
        <v>62.400000000000006</v>
      </c>
      <c r="AN73" s="64"/>
      <c r="AO73" s="64"/>
      <c r="AP73" s="65"/>
    </row>
    <row r="74" spans="2:42" ht="12.75">
      <c r="B74" s="146" t="s">
        <v>259</v>
      </c>
      <c r="C74" s="147"/>
      <c r="D74" s="147"/>
      <c r="E74" s="147"/>
      <c r="F74" s="148"/>
      <c r="G74" s="5"/>
      <c r="H74" s="69" t="s">
        <v>161</v>
      </c>
      <c r="I74" s="69"/>
      <c r="J74" s="69"/>
      <c r="K74" s="69"/>
      <c r="L74" s="69"/>
      <c r="M74" s="69"/>
      <c r="N74" s="2"/>
      <c r="O74" s="2"/>
      <c r="P74" s="2"/>
      <c r="Q74" s="2"/>
      <c r="R74" s="2"/>
      <c r="S74" s="111" t="s">
        <v>150</v>
      </c>
      <c r="T74" s="111"/>
      <c r="U74" s="111"/>
      <c r="V74" s="111"/>
      <c r="W74" s="111"/>
      <c r="X74" s="111"/>
      <c r="Y74" s="111"/>
      <c r="Z74" s="2"/>
      <c r="AA74" s="116">
        <v>17.46</v>
      </c>
      <c r="AB74" s="117"/>
      <c r="AC74" s="117"/>
      <c r="AD74" s="118"/>
      <c r="AE74" s="59">
        <f t="shared" si="0"/>
        <v>27.936000000000003</v>
      </c>
      <c r="AF74" s="60"/>
      <c r="AG74" s="60"/>
      <c r="AH74" s="61"/>
      <c r="AI74" s="76">
        <v>42.6</v>
      </c>
      <c r="AJ74" s="77"/>
      <c r="AK74" s="77"/>
      <c r="AL74" s="145"/>
      <c r="AM74" s="63">
        <f t="shared" si="1"/>
        <v>63.900000000000006</v>
      </c>
      <c r="AN74" s="64"/>
      <c r="AO74" s="64"/>
      <c r="AP74" s="65"/>
    </row>
    <row r="75" spans="2:42" ht="12.75">
      <c r="B75" s="146" t="s">
        <v>260</v>
      </c>
      <c r="C75" s="147"/>
      <c r="D75" s="147"/>
      <c r="E75" s="147"/>
      <c r="F75" s="148"/>
      <c r="G75" s="7"/>
      <c r="H75" s="69" t="s">
        <v>161</v>
      </c>
      <c r="I75" s="69"/>
      <c r="J75" s="69"/>
      <c r="K75" s="69"/>
      <c r="L75" s="69"/>
      <c r="M75" s="69"/>
      <c r="N75" s="4"/>
      <c r="O75" s="4"/>
      <c r="P75" s="4"/>
      <c r="Q75" s="4"/>
      <c r="R75" s="4"/>
      <c r="S75" s="111" t="s">
        <v>151</v>
      </c>
      <c r="T75" s="111"/>
      <c r="U75" s="111"/>
      <c r="V75" s="111"/>
      <c r="W75" s="111"/>
      <c r="X75" s="111"/>
      <c r="Y75" s="111"/>
      <c r="Z75" s="4"/>
      <c r="AA75" s="150">
        <v>29.79</v>
      </c>
      <c r="AB75" s="151"/>
      <c r="AC75" s="151"/>
      <c r="AD75" s="152"/>
      <c r="AE75" s="59">
        <f t="shared" si="0"/>
        <v>47.664</v>
      </c>
      <c r="AF75" s="60"/>
      <c r="AG75" s="60"/>
      <c r="AH75" s="61"/>
      <c r="AI75" s="76">
        <v>43.6</v>
      </c>
      <c r="AJ75" s="77"/>
      <c r="AK75" s="77"/>
      <c r="AL75" s="145"/>
      <c r="AM75" s="63">
        <f t="shared" si="1"/>
        <v>65.4</v>
      </c>
      <c r="AN75" s="64"/>
      <c r="AO75" s="64"/>
      <c r="AP75" s="65"/>
    </row>
    <row r="76" spans="2:42" ht="12.75">
      <c r="B76" s="146" t="s">
        <v>261</v>
      </c>
      <c r="C76" s="147"/>
      <c r="D76" s="147"/>
      <c r="E76" s="147"/>
      <c r="F76" s="148"/>
      <c r="G76" s="5"/>
      <c r="H76" s="69" t="s">
        <v>161</v>
      </c>
      <c r="I76" s="69"/>
      <c r="J76" s="69"/>
      <c r="K76" s="69"/>
      <c r="L76" s="69"/>
      <c r="M76" s="69"/>
      <c r="N76" s="2"/>
      <c r="O76" s="2"/>
      <c r="P76" s="2"/>
      <c r="Q76" s="2"/>
      <c r="R76" s="2"/>
      <c r="S76" s="111" t="s">
        <v>152</v>
      </c>
      <c r="T76" s="111"/>
      <c r="U76" s="111"/>
      <c r="V76" s="111"/>
      <c r="W76" s="111"/>
      <c r="X76" s="111"/>
      <c r="Y76" s="111"/>
      <c r="Z76" s="2"/>
      <c r="AA76" s="116">
        <v>38.07</v>
      </c>
      <c r="AB76" s="117"/>
      <c r="AC76" s="117"/>
      <c r="AD76" s="118"/>
      <c r="AE76" s="59">
        <f t="shared" si="0"/>
        <v>60.912000000000006</v>
      </c>
      <c r="AF76" s="60"/>
      <c r="AG76" s="60"/>
      <c r="AH76" s="61"/>
      <c r="AI76" s="76">
        <v>44.6</v>
      </c>
      <c r="AJ76" s="77"/>
      <c r="AK76" s="77"/>
      <c r="AL76" s="145"/>
      <c r="AM76" s="63">
        <f t="shared" si="1"/>
        <v>66.9</v>
      </c>
      <c r="AN76" s="64"/>
      <c r="AO76" s="64"/>
      <c r="AP76" s="65"/>
    </row>
    <row r="77" spans="2:42" ht="12.75">
      <c r="B77" s="146" t="s">
        <v>262</v>
      </c>
      <c r="C77" s="147"/>
      <c r="D77" s="147"/>
      <c r="E77" s="147"/>
      <c r="F77" s="148"/>
      <c r="G77" s="5"/>
      <c r="H77" s="69" t="s">
        <v>162</v>
      </c>
      <c r="I77" s="69"/>
      <c r="J77" s="69"/>
      <c r="K77" s="69"/>
      <c r="L77" s="69"/>
      <c r="M77" s="69"/>
      <c r="N77" s="2"/>
      <c r="O77" s="2"/>
      <c r="P77" s="2"/>
      <c r="Q77" s="2"/>
      <c r="R77" s="2"/>
      <c r="S77" s="111" t="s">
        <v>148</v>
      </c>
      <c r="T77" s="111"/>
      <c r="U77" s="111"/>
      <c r="V77" s="111"/>
      <c r="W77" s="111"/>
      <c r="X77" s="111"/>
      <c r="Y77" s="111"/>
      <c r="Z77" s="2"/>
      <c r="AA77" s="116">
        <v>12.24</v>
      </c>
      <c r="AB77" s="117"/>
      <c r="AC77" s="117"/>
      <c r="AD77" s="118"/>
      <c r="AE77" s="59">
        <f t="shared" si="0"/>
        <v>19.584000000000003</v>
      </c>
      <c r="AF77" s="60"/>
      <c r="AG77" s="60"/>
      <c r="AH77" s="61"/>
      <c r="AI77" s="76">
        <v>45.6</v>
      </c>
      <c r="AJ77" s="77"/>
      <c r="AK77" s="77"/>
      <c r="AL77" s="145"/>
      <c r="AM77" s="63">
        <f t="shared" si="1"/>
        <v>68.4</v>
      </c>
      <c r="AN77" s="64"/>
      <c r="AO77" s="64"/>
      <c r="AP77" s="65"/>
    </row>
    <row r="78" spans="2:42" ht="12.75">
      <c r="B78" s="146" t="s">
        <v>263</v>
      </c>
      <c r="C78" s="147"/>
      <c r="D78" s="147"/>
      <c r="E78" s="147"/>
      <c r="F78" s="148"/>
      <c r="G78" s="5"/>
      <c r="H78" s="69" t="s">
        <v>162</v>
      </c>
      <c r="I78" s="69"/>
      <c r="J78" s="69"/>
      <c r="K78" s="69"/>
      <c r="L78" s="69"/>
      <c r="M78" s="69"/>
      <c r="N78" s="2"/>
      <c r="O78" s="2"/>
      <c r="P78" s="2"/>
      <c r="Q78" s="2"/>
      <c r="R78" s="2"/>
      <c r="S78" s="111" t="s">
        <v>149</v>
      </c>
      <c r="T78" s="111"/>
      <c r="U78" s="111"/>
      <c r="V78" s="111"/>
      <c r="W78" s="111"/>
      <c r="X78" s="111"/>
      <c r="Y78" s="111"/>
      <c r="Z78" s="2"/>
      <c r="AA78" s="116">
        <v>14.58</v>
      </c>
      <c r="AB78" s="117"/>
      <c r="AC78" s="117"/>
      <c r="AD78" s="118"/>
      <c r="AE78" s="59">
        <f t="shared" si="0"/>
        <v>23.328000000000003</v>
      </c>
      <c r="AF78" s="60"/>
      <c r="AG78" s="60"/>
      <c r="AH78" s="61"/>
      <c r="AI78" s="76">
        <v>46.6</v>
      </c>
      <c r="AJ78" s="77"/>
      <c r="AK78" s="77"/>
      <c r="AL78" s="145"/>
      <c r="AM78" s="63">
        <f t="shared" si="1"/>
        <v>69.9</v>
      </c>
      <c r="AN78" s="64"/>
      <c r="AO78" s="64"/>
      <c r="AP78" s="65"/>
    </row>
    <row r="79" spans="2:42" ht="12.75">
      <c r="B79" s="146" t="s">
        <v>264</v>
      </c>
      <c r="C79" s="147"/>
      <c r="D79" s="147"/>
      <c r="E79" s="147"/>
      <c r="F79" s="148"/>
      <c r="G79" s="5"/>
      <c r="H79" s="69" t="s">
        <v>162</v>
      </c>
      <c r="I79" s="69"/>
      <c r="J79" s="69"/>
      <c r="K79" s="69"/>
      <c r="L79" s="69"/>
      <c r="M79" s="69"/>
      <c r="N79" s="2"/>
      <c r="O79" s="2"/>
      <c r="P79" s="2"/>
      <c r="Q79" s="2"/>
      <c r="R79" s="2"/>
      <c r="S79" s="111" t="s">
        <v>150</v>
      </c>
      <c r="T79" s="111"/>
      <c r="U79" s="111"/>
      <c r="V79" s="111"/>
      <c r="W79" s="111"/>
      <c r="X79" s="111"/>
      <c r="Y79" s="111"/>
      <c r="Z79" s="2"/>
      <c r="AA79" s="116">
        <v>25.74</v>
      </c>
      <c r="AB79" s="117"/>
      <c r="AC79" s="117"/>
      <c r="AD79" s="118"/>
      <c r="AE79" s="59">
        <f t="shared" si="0"/>
        <v>41.184</v>
      </c>
      <c r="AF79" s="60"/>
      <c r="AG79" s="60"/>
      <c r="AH79" s="61"/>
      <c r="AI79" s="76">
        <v>47.6</v>
      </c>
      <c r="AJ79" s="77"/>
      <c r="AK79" s="77"/>
      <c r="AL79" s="145"/>
      <c r="AM79" s="63">
        <f t="shared" si="1"/>
        <v>71.4</v>
      </c>
      <c r="AN79" s="64"/>
      <c r="AO79" s="64"/>
      <c r="AP79" s="65"/>
    </row>
    <row r="80" spans="2:42" ht="12.75">
      <c r="B80" s="146" t="s">
        <v>265</v>
      </c>
      <c r="C80" s="147"/>
      <c r="D80" s="147"/>
      <c r="E80" s="147"/>
      <c r="F80" s="148"/>
      <c r="G80" s="5"/>
      <c r="H80" s="69" t="s">
        <v>162</v>
      </c>
      <c r="I80" s="69"/>
      <c r="J80" s="69"/>
      <c r="K80" s="69"/>
      <c r="L80" s="69"/>
      <c r="M80" s="69"/>
      <c r="N80" s="2"/>
      <c r="O80" s="2"/>
      <c r="P80" s="2"/>
      <c r="Q80" s="2"/>
      <c r="R80" s="2"/>
      <c r="S80" s="111" t="s">
        <v>151</v>
      </c>
      <c r="T80" s="111"/>
      <c r="U80" s="111"/>
      <c r="V80" s="111"/>
      <c r="W80" s="111"/>
      <c r="X80" s="111"/>
      <c r="Y80" s="111"/>
      <c r="Z80" s="2"/>
      <c r="AA80" s="116">
        <v>43.56</v>
      </c>
      <c r="AB80" s="117"/>
      <c r="AC80" s="117"/>
      <c r="AD80" s="118"/>
      <c r="AE80" s="59">
        <f t="shared" si="0"/>
        <v>69.69600000000001</v>
      </c>
      <c r="AF80" s="60"/>
      <c r="AG80" s="60"/>
      <c r="AH80" s="61"/>
      <c r="AI80" s="76">
        <v>48.6</v>
      </c>
      <c r="AJ80" s="77"/>
      <c r="AK80" s="77"/>
      <c r="AL80" s="145"/>
      <c r="AM80" s="63">
        <f t="shared" si="1"/>
        <v>72.9</v>
      </c>
      <c r="AN80" s="64"/>
      <c r="AO80" s="64"/>
      <c r="AP80" s="65"/>
    </row>
    <row r="81" spans="2:42" ht="13.5" thickBot="1">
      <c r="B81" s="146" t="s">
        <v>266</v>
      </c>
      <c r="C81" s="147"/>
      <c r="D81" s="147"/>
      <c r="E81" s="147"/>
      <c r="F81" s="148"/>
      <c r="G81" s="8"/>
      <c r="H81" s="149" t="s">
        <v>162</v>
      </c>
      <c r="I81" s="149"/>
      <c r="J81" s="149"/>
      <c r="K81" s="149"/>
      <c r="L81" s="149"/>
      <c r="M81" s="149"/>
      <c r="N81" s="9"/>
      <c r="O81" s="9"/>
      <c r="P81" s="9"/>
      <c r="Q81" s="9"/>
      <c r="R81" s="9"/>
      <c r="S81" s="149" t="s">
        <v>152</v>
      </c>
      <c r="T81" s="149"/>
      <c r="U81" s="149"/>
      <c r="V81" s="149"/>
      <c r="W81" s="149"/>
      <c r="X81" s="149"/>
      <c r="Y81" s="149"/>
      <c r="Z81" s="9"/>
      <c r="AA81" s="142">
        <v>54.45</v>
      </c>
      <c r="AB81" s="143"/>
      <c r="AC81" s="143"/>
      <c r="AD81" s="144"/>
      <c r="AE81" s="59">
        <f t="shared" si="0"/>
        <v>87.12</v>
      </c>
      <c r="AF81" s="60"/>
      <c r="AG81" s="60"/>
      <c r="AH81" s="61"/>
      <c r="AI81" s="76">
        <v>49.6</v>
      </c>
      <c r="AJ81" s="77"/>
      <c r="AK81" s="77"/>
      <c r="AL81" s="145"/>
      <c r="AM81" s="63">
        <f t="shared" si="1"/>
        <v>74.4</v>
      </c>
      <c r="AN81" s="64"/>
      <c r="AO81" s="64"/>
      <c r="AP81" s="65"/>
    </row>
  </sheetData>
  <sheetProtection/>
  <mergeCells count="364">
    <mergeCell ref="AE74:AH74"/>
    <mergeCell ref="AE75:AH75"/>
    <mergeCell ref="AE76:AH76"/>
    <mergeCell ref="AE77:AH77"/>
    <mergeCell ref="AE78:AH78"/>
    <mergeCell ref="AE79:AH79"/>
    <mergeCell ref="AE63:AH63"/>
    <mergeCell ref="AE64:AH64"/>
    <mergeCell ref="AE65:AH65"/>
    <mergeCell ref="AE66:AH66"/>
    <mergeCell ref="AE67:AH67"/>
    <mergeCell ref="AE73:AH73"/>
    <mergeCell ref="AE57:AH57"/>
    <mergeCell ref="AE58:AH58"/>
    <mergeCell ref="AE59:AH59"/>
    <mergeCell ref="AE60:AH60"/>
    <mergeCell ref="AE61:AH61"/>
    <mergeCell ref="AE62:AH62"/>
    <mergeCell ref="AE51:AH51"/>
    <mergeCell ref="AE52:AH52"/>
    <mergeCell ref="AE53:AH53"/>
    <mergeCell ref="AE54:AH54"/>
    <mergeCell ref="AE55:AH55"/>
    <mergeCell ref="AE56:AH56"/>
    <mergeCell ref="AE45:AH45"/>
    <mergeCell ref="AE46:AH46"/>
    <mergeCell ref="AE47:AH47"/>
    <mergeCell ref="AE48:AH48"/>
    <mergeCell ref="AE49:AH49"/>
    <mergeCell ref="AE50:AH50"/>
    <mergeCell ref="AE39:AH39"/>
    <mergeCell ref="AE40:AH40"/>
    <mergeCell ref="AE41:AH41"/>
    <mergeCell ref="AE42:AH42"/>
    <mergeCell ref="AE43:AH43"/>
    <mergeCell ref="AE44:AH44"/>
    <mergeCell ref="AE33:AH33"/>
    <mergeCell ref="AE34:AH34"/>
    <mergeCell ref="AE35:AH35"/>
    <mergeCell ref="AE36:AH36"/>
    <mergeCell ref="AE37:AH37"/>
    <mergeCell ref="AE38:AH38"/>
    <mergeCell ref="AI75:AL75"/>
    <mergeCell ref="AI76:AL76"/>
    <mergeCell ref="AI77:AL77"/>
    <mergeCell ref="AI78:AL78"/>
    <mergeCell ref="AI79:AL79"/>
    <mergeCell ref="AI80:AL80"/>
    <mergeCell ref="AI66:AL66"/>
    <mergeCell ref="AI67:AL67"/>
    <mergeCell ref="AI68:AL68"/>
    <mergeCell ref="AI69:AL69"/>
    <mergeCell ref="AI73:AL73"/>
    <mergeCell ref="AI74:AL74"/>
    <mergeCell ref="AI64:AL64"/>
    <mergeCell ref="AI65:AL65"/>
    <mergeCell ref="AI2:AL4"/>
    <mergeCell ref="AI5:AL31"/>
    <mergeCell ref="AI60:AL60"/>
    <mergeCell ref="AI61:AL61"/>
    <mergeCell ref="AI62:AL62"/>
    <mergeCell ref="AI63:AL63"/>
    <mergeCell ref="AI56:AL56"/>
    <mergeCell ref="AI57:AL57"/>
    <mergeCell ref="AI51:AL51"/>
    <mergeCell ref="AI58:AL58"/>
    <mergeCell ref="AI59:AL59"/>
    <mergeCell ref="AI52:AL52"/>
    <mergeCell ref="AI53:AL53"/>
    <mergeCell ref="AI54:AL54"/>
    <mergeCell ref="AI55:AL55"/>
    <mergeCell ref="AI45:AL45"/>
    <mergeCell ref="AI46:AL46"/>
    <mergeCell ref="AI47:AL47"/>
    <mergeCell ref="AI48:AL48"/>
    <mergeCell ref="AI49:AL49"/>
    <mergeCell ref="AI50:AL50"/>
    <mergeCell ref="AI39:AL39"/>
    <mergeCell ref="AI40:AL40"/>
    <mergeCell ref="AI41:AL41"/>
    <mergeCell ref="AI42:AL42"/>
    <mergeCell ref="AI43:AL43"/>
    <mergeCell ref="AI44:AL44"/>
    <mergeCell ref="AI33:AL33"/>
    <mergeCell ref="AI34:AL34"/>
    <mergeCell ref="AI35:AL35"/>
    <mergeCell ref="AI36:AL36"/>
    <mergeCell ref="AI37:AL37"/>
    <mergeCell ref="AI38:AL38"/>
    <mergeCell ref="B2:F4"/>
    <mergeCell ref="G2:Z4"/>
    <mergeCell ref="AA2:AD4"/>
    <mergeCell ref="AM2:AP4"/>
    <mergeCell ref="AE2:AH4"/>
    <mergeCell ref="AI32:AL32"/>
    <mergeCell ref="AE32:AH32"/>
    <mergeCell ref="B5:F31"/>
    <mergeCell ref="G5:Z5"/>
    <mergeCell ref="AA5:AD31"/>
    <mergeCell ref="AM5:AP31"/>
    <mergeCell ref="H31:M31"/>
    <mergeCell ref="S31:Y31"/>
    <mergeCell ref="AE5:AH31"/>
    <mergeCell ref="AM32:AP32"/>
    <mergeCell ref="B33:F33"/>
    <mergeCell ref="H33:M33"/>
    <mergeCell ref="S33:Y33"/>
    <mergeCell ref="AA33:AD33"/>
    <mergeCell ref="AM33:AP33"/>
    <mergeCell ref="B32:F32"/>
    <mergeCell ref="H32:M32"/>
    <mergeCell ref="S32:Y32"/>
    <mergeCell ref="AA32:AD32"/>
    <mergeCell ref="AM34:AP34"/>
    <mergeCell ref="B35:F35"/>
    <mergeCell ref="H35:M35"/>
    <mergeCell ref="S35:Y35"/>
    <mergeCell ref="AA35:AD35"/>
    <mergeCell ref="AM35:AP35"/>
    <mergeCell ref="B34:F34"/>
    <mergeCell ref="H34:M34"/>
    <mergeCell ref="S34:Y34"/>
    <mergeCell ref="AA34:AD34"/>
    <mergeCell ref="AM36:AP36"/>
    <mergeCell ref="B37:F37"/>
    <mergeCell ref="H37:M37"/>
    <mergeCell ref="S37:Y37"/>
    <mergeCell ref="AA37:AD37"/>
    <mergeCell ref="AM37:AP37"/>
    <mergeCell ref="B36:F36"/>
    <mergeCell ref="H36:M36"/>
    <mergeCell ref="S36:Y36"/>
    <mergeCell ref="AA36:AD36"/>
    <mergeCell ref="AM38:AP38"/>
    <mergeCell ref="B39:F39"/>
    <mergeCell ref="H39:M39"/>
    <mergeCell ref="S39:Y39"/>
    <mergeCell ref="AA39:AD39"/>
    <mergeCell ref="AM39:AP39"/>
    <mergeCell ref="B38:F38"/>
    <mergeCell ref="H38:M38"/>
    <mergeCell ref="S38:Y38"/>
    <mergeCell ref="AA38:AD38"/>
    <mergeCell ref="AM40:AP40"/>
    <mergeCell ref="B41:F41"/>
    <mergeCell ref="H41:M41"/>
    <mergeCell ref="S41:Y41"/>
    <mergeCell ref="AA41:AD41"/>
    <mergeCell ref="AM41:AP41"/>
    <mergeCell ref="B40:F40"/>
    <mergeCell ref="H40:M40"/>
    <mergeCell ref="S40:Y40"/>
    <mergeCell ref="AA40:AD40"/>
    <mergeCell ref="AM42:AP42"/>
    <mergeCell ref="B43:F43"/>
    <mergeCell ref="H43:M43"/>
    <mergeCell ref="S43:Y43"/>
    <mergeCell ref="AA43:AD43"/>
    <mergeCell ref="AM43:AP43"/>
    <mergeCell ref="B42:F42"/>
    <mergeCell ref="H42:M42"/>
    <mergeCell ref="S42:Y42"/>
    <mergeCell ref="AA42:AD42"/>
    <mergeCell ref="AM44:AP44"/>
    <mergeCell ref="B45:F45"/>
    <mergeCell ref="H45:M45"/>
    <mergeCell ref="S45:Y45"/>
    <mergeCell ref="AA45:AD45"/>
    <mergeCell ref="AM45:AP45"/>
    <mergeCell ref="B44:F44"/>
    <mergeCell ref="H44:M44"/>
    <mergeCell ref="S44:Y44"/>
    <mergeCell ref="AA44:AD44"/>
    <mergeCell ref="AM46:AP46"/>
    <mergeCell ref="B47:F47"/>
    <mergeCell ref="H47:M47"/>
    <mergeCell ref="S47:Y47"/>
    <mergeCell ref="AA47:AD47"/>
    <mergeCell ref="AM47:AP47"/>
    <mergeCell ref="B46:F46"/>
    <mergeCell ref="H46:M46"/>
    <mergeCell ref="S46:Y46"/>
    <mergeCell ref="AA46:AD46"/>
    <mergeCell ref="AM48:AP48"/>
    <mergeCell ref="B49:F49"/>
    <mergeCell ref="H49:M49"/>
    <mergeCell ref="S49:Y49"/>
    <mergeCell ref="AA49:AD49"/>
    <mergeCell ref="AM49:AP49"/>
    <mergeCell ref="B48:F48"/>
    <mergeCell ref="H48:M48"/>
    <mergeCell ref="S48:Y48"/>
    <mergeCell ref="AA48:AD48"/>
    <mergeCell ref="AM50:AP50"/>
    <mergeCell ref="B51:F51"/>
    <mergeCell ref="H51:M51"/>
    <mergeCell ref="S51:Y51"/>
    <mergeCell ref="AA51:AD51"/>
    <mergeCell ref="AM51:AP51"/>
    <mergeCell ref="B50:F50"/>
    <mergeCell ref="H50:M50"/>
    <mergeCell ref="S50:Y50"/>
    <mergeCell ref="AA50:AD50"/>
    <mergeCell ref="AM52:AP52"/>
    <mergeCell ref="B53:F53"/>
    <mergeCell ref="H53:M53"/>
    <mergeCell ref="S53:Y53"/>
    <mergeCell ref="AA53:AD53"/>
    <mergeCell ref="AM53:AP53"/>
    <mergeCell ref="B52:F52"/>
    <mergeCell ref="H52:M52"/>
    <mergeCell ref="S52:Y52"/>
    <mergeCell ref="AA52:AD52"/>
    <mergeCell ref="AM54:AP54"/>
    <mergeCell ref="B55:F55"/>
    <mergeCell ref="H55:M55"/>
    <mergeCell ref="S55:Y55"/>
    <mergeCell ref="AA55:AD55"/>
    <mergeCell ref="AM55:AP55"/>
    <mergeCell ref="B54:F54"/>
    <mergeCell ref="H54:M54"/>
    <mergeCell ref="S54:Y54"/>
    <mergeCell ref="AA54:AD54"/>
    <mergeCell ref="AM56:AP56"/>
    <mergeCell ref="B57:F57"/>
    <mergeCell ref="H57:M57"/>
    <mergeCell ref="S57:Y57"/>
    <mergeCell ref="AA57:AD57"/>
    <mergeCell ref="AM57:AP57"/>
    <mergeCell ref="B56:F56"/>
    <mergeCell ref="H56:M56"/>
    <mergeCell ref="S56:Y56"/>
    <mergeCell ref="AA56:AD56"/>
    <mergeCell ref="AM58:AP58"/>
    <mergeCell ref="B59:F59"/>
    <mergeCell ref="H59:M59"/>
    <mergeCell ref="S59:Y59"/>
    <mergeCell ref="AA59:AD59"/>
    <mergeCell ref="AM59:AP59"/>
    <mergeCell ref="B58:F58"/>
    <mergeCell ref="H58:M58"/>
    <mergeCell ref="S58:Y58"/>
    <mergeCell ref="AA58:AD58"/>
    <mergeCell ref="AM60:AP60"/>
    <mergeCell ref="B61:F61"/>
    <mergeCell ref="H61:M61"/>
    <mergeCell ref="S61:Y61"/>
    <mergeCell ref="AA61:AD61"/>
    <mergeCell ref="AM61:AP61"/>
    <mergeCell ref="B60:F60"/>
    <mergeCell ref="H60:M60"/>
    <mergeCell ref="S60:Y60"/>
    <mergeCell ref="AA60:AD60"/>
    <mergeCell ref="AM62:AP62"/>
    <mergeCell ref="B63:F63"/>
    <mergeCell ref="H63:M63"/>
    <mergeCell ref="S63:Y63"/>
    <mergeCell ref="AA63:AD63"/>
    <mergeCell ref="AM63:AP63"/>
    <mergeCell ref="B62:F62"/>
    <mergeCell ref="H62:M62"/>
    <mergeCell ref="S62:Y62"/>
    <mergeCell ref="AA62:AD62"/>
    <mergeCell ref="AM73:AP73"/>
    <mergeCell ref="B74:F74"/>
    <mergeCell ref="H74:M74"/>
    <mergeCell ref="S74:Y74"/>
    <mergeCell ref="AA74:AD74"/>
    <mergeCell ref="AM74:AP74"/>
    <mergeCell ref="B73:F73"/>
    <mergeCell ref="H73:M73"/>
    <mergeCell ref="S73:Y73"/>
    <mergeCell ref="AA73:AD73"/>
    <mergeCell ref="AM75:AP75"/>
    <mergeCell ref="B76:F76"/>
    <mergeCell ref="H76:M76"/>
    <mergeCell ref="S76:Y76"/>
    <mergeCell ref="AA76:AD76"/>
    <mergeCell ref="AM76:AP76"/>
    <mergeCell ref="B75:F75"/>
    <mergeCell ref="H75:M75"/>
    <mergeCell ref="S75:Y75"/>
    <mergeCell ref="AA75:AD75"/>
    <mergeCell ref="AM77:AP77"/>
    <mergeCell ref="B78:F78"/>
    <mergeCell ref="H78:M78"/>
    <mergeCell ref="S78:Y78"/>
    <mergeCell ref="AA78:AD78"/>
    <mergeCell ref="AM78:AP78"/>
    <mergeCell ref="B77:F77"/>
    <mergeCell ref="H77:M77"/>
    <mergeCell ref="S77:Y77"/>
    <mergeCell ref="AA77:AD77"/>
    <mergeCell ref="B80:F80"/>
    <mergeCell ref="H80:M80"/>
    <mergeCell ref="S80:Y80"/>
    <mergeCell ref="AA80:AD80"/>
    <mergeCell ref="B79:F79"/>
    <mergeCell ref="H79:M79"/>
    <mergeCell ref="S79:Y79"/>
    <mergeCell ref="AA79:AD79"/>
    <mergeCell ref="H81:M81"/>
    <mergeCell ref="S81:Y81"/>
    <mergeCell ref="AA81:AD81"/>
    <mergeCell ref="AM79:AP79"/>
    <mergeCell ref="AM80:AP80"/>
    <mergeCell ref="AM81:AP81"/>
    <mergeCell ref="AI81:AL81"/>
    <mergeCell ref="AE81:AH81"/>
    <mergeCell ref="AE80:AH80"/>
    <mergeCell ref="B68:F68"/>
    <mergeCell ref="B69:F69"/>
    <mergeCell ref="B70:F70"/>
    <mergeCell ref="B71:F71"/>
    <mergeCell ref="B64:F64"/>
    <mergeCell ref="B65:F65"/>
    <mergeCell ref="B66:F66"/>
    <mergeCell ref="B67:F67"/>
    <mergeCell ref="H71:M71"/>
    <mergeCell ref="H72:M72"/>
    <mergeCell ref="B81:F81"/>
    <mergeCell ref="B72:F72"/>
    <mergeCell ref="H64:M64"/>
    <mergeCell ref="S64:Y64"/>
    <mergeCell ref="S65:Y65"/>
    <mergeCell ref="S66:Y66"/>
    <mergeCell ref="S67:Y67"/>
    <mergeCell ref="S68:Y68"/>
    <mergeCell ref="H65:M65"/>
    <mergeCell ref="H66:M66"/>
    <mergeCell ref="H67:M67"/>
    <mergeCell ref="H68:M68"/>
    <mergeCell ref="H69:M69"/>
    <mergeCell ref="H70:M70"/>
    <mergeCell ref="AA64:AD64"/>
    <mergeCell ref="AA65:AD65"/>
    <mergeCell ref="AA66:AD66"/>
    <mergeCell ref="AA67:AD67"/>
    <mergeCell ref="AA68:AD68"/>
    <mergeCell ref="S71:Y71"/>
    <mergeCell ref="S72:Y72"/>
    <mergeCell ref="S69:Y69"/>
    <mergeCell ref="S70:Y70"/>
    <mergeCell ref="AI72:AL72"/>
    <mergeCell ref="AE68:AH68"/>
    <mergeCell ref="AE69:AH69"/>
    <mergeCell ref="AE70:AH70"/>
    <mergeCell ref="AE71:AH71"/>
    <mergeCell ref="AE72:AH72"/>
    <mergeCell ref="AA69:AD69"/>
    <mergeCell ref="AA70:AD70"/>
    <mergeCell ref="AA71:AD71"/>
    <mergeCell ref="AI70:AL70"/>
    <mergeCell ref="AI71:AL71"/>
    <mergeCell ref="AA72:AD72"/>
    <mergeCell ref="AM70:AP70"/>
    <mergeCell ref="AM71:AP71"/>
    <mergeCell ref="AM72:AP72"/>
    <mergeCell ref="AM64:AP64"/>
    <mergeCell ref="AM65:AP65"/>
    <mergeCell ref="AM66:AP66"/>
    <mergeCell ref="AM67:AP67"/>
    <mergeCell ref="AM68:AP68"/>
    <mergeCell ref="AM69:AP69"/>
  </mergeCells>
  <printOptions/>
  <pageMargins left="0.92" right="0.51" top="0.5" bottom="0.33" header="0.39" footer="0.27"/>
  <pageSetup horizontalDpi="600" verticalDpi="600" orientation="portrait" paperSize="9" scale="80" r:id="rId2"/>
  <rowBreaks count="1" manualBreakCount="1">
    <brk id="1" min="1" max="33" man="1"/>
  </rowBreaks>
  <drawing r:id="rId1"/>
</worksheet>
</file>

<file path=xl/worksheets/sheet4.xml><?xml version="1.0" encoding="utf-8"?>
<worksheet xmlns="http://schemas.openxmlformats.org/spreadsheetml/2006/main" xmlns:r="http://schemas.openxmlformats.org/officeDocument/2006/relationships">
  <dimension ref="B2:AH66"/>
  <sheetViews>
    <sheetView zoomScalePageLayoutView="0" workbookViewId="0" topLeftCell="A1">
      <selection activeCell="AR23" sqref="AR23"/>
    </sheetView>
  </sheetViews>
  <sheetFormatPr defaultColWidth="2.75390625" defaultRowHeight="12.75"/>
  <sheetData>
    <row r="1" ht="13.5" thickBot="1"/>
    <row r="2" spans="2:34" ht="12.75">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4"/>
      <c r="H4" s="95"/>
      <c r="I4" s="95"/>
      <c r="J4" s="95"/>
      <c r="K4" s="95"/>
      <c r="L4" s="95"/>
      <c r="M4" s="95"/>
      <c r="N4" s="95"/>
      <c r="O4" s="95"/>
      <c r="P4" s="95"/>
      <c r="Q4" s="95"/>
      <c r="R4" s="95"/>
      <c r="S4" s="95"/>
      <c r="T4" s="95"/>
      <c r="U4" s="95"/>
      <c r="V4" s="95"/>
      <c r="W4" s="95"/>
      <c r="X4" s="95"/>
      <c r="Y4" s="95"/>
      <c r="Z4" s="96"/>
      <c r="AA4" s="98"/>
      <c r="AB4" s="98"/>
      <c r="AC4" s="98"/>
      <c r="AD4" s="98"/>
      <c r="AE4" s="97"/>
      <c r="AF4" s="98"/>
      <c r="AG4" s="98"/>
      <c r="AH4" s="99"/>
    </row>
    <row r="5" spans="2:34" ht="12.75">
      <c r="B5" s="178" t="s">
        <v>338</v>
      </c>
      <c r="C5" s="179"/>
      <c r="D5" s="179"/>
      <c r="E5" s="179"/>
      <c r="F5" s="180"/>
      <c r="G5" s="187"/>
      <c r="H5" s="188"/>
      <c r="I5" s="188"/>
      <c r="J5" s="188"/>
      <c r="K5" s="188"/>
      <c r="L5" s="188"/>
      <c r="M5" s="188"/>
      <c r="N5" s="188"/>
      <c r="O5" s="188"/>
      <c r="P5" s="188"/>
      <c r="Q5" s="188"/>
      <c r="R5" s="188"/>
      <c r="S5" s="188"/>
      <c r="T5" s="188"/>
      <c r="U5" s="188"/>
      <c r="V5" s="188"/>
      <c r="W5" s="188"/>
      <c r="X5" s="188"/>
      <c r="Y5" s="188"/>
      <c r="Z5" s="189"/>
      <c r="AA5" s="101"/>
      <c r="AB5" s="101"/>
      <c r="AC5" s="101"/>
      <c r="AD5" s="102"/>
      <c r="AE5" s="100"/>
      <c r="AF5" s="101"/>
      <c r="AG5" s="101"/>
      <c r="AH5" s="102"/>
    </row>
    <row r="6" spans="2:34" ht="12.75">
      <c r="B6" s="181"/>
      <c r="C6" s="182"/>
      <c r="D6" s="182"/>
      <c r="E6" s="182"/>
      <c r="F6" s="183"/>
      <c r="G6" s="190"/>
      <c r="H6" s="191"/>
      <c r="I6" s="191"/>
      <c r="J6" s="191"/>
      <c r="K6" s="191"/>
      <c r="L6" s="191"/>
      <c r="M6" s="191"/>
      <c r="N6" s="191"/>
      <c r="O6" s="191"/>
      <c r="P6" s="191"/>
      <c r="Q6" s="191"/>
      <c r="R6" s="191"/>
      <c r="S6" s="191"/>
      <c r="T6" s="191"/>
      <c r="U6" s="191"/>
      <c r="V6" s="191"/>
      <c r="W6" s="191"/>
      <c r="X6" s="191"/>
      <c r="Y6" s="191"/>
      <c r="Z6" s="192"/>
      <c r="AA6" s="104"/>
      <c r="AB6" s="104"/>
      <c r="AC6" s="104"/>
      <c r="AD6" s="105"/>
      <c r="AE6" s="103"/>
      <c r="AF6" s="104"/>
      <c r="AG6" s="104"/>
      <c r="AH6" s="105"/>
    </row>
    <row r="7" spans="2:34" ht="12.75">
      <c r="B7" s="181"/>
      <c r="C7" s="182"/>
      <c r="D7" s="182"/>
      <c r="E7" s="182"/>
      <c r="F7" s="183"/>
      <c r="G7" s="190"/>
      <c r="H7" s="191"/>
      <c r="I7" s="191"/>
      <c r="J7" s="191"/>
      <c r="K7" s="191"/>
      <c r="L7" s="191"/>
      <c r="M7" s="191"/>
      <c r="N7" s="191"/>
      <c r="O7" s="191"/>
      <c r="P7" s="191"/>
      <c r="Q7" s="191"/>
      <c r="R7" s="191"/>
      <c r="S7" s="191"/>
      <c r="T7" s="191"/>
      <c r="U7" s="191"/>
      <c r="V7" s="191"/>
      <c r="W7" s="191"/>
      <c r="X7" s="191"/>
      <c r="Y7" s="191"/>
      <c r="Z7" s="192"/>
      <c r="AA7" s="104"/>
      <c r="AB7" s="104"/>
      <c r="AC7" s="104"/>
      <c r="AD7" s="105"/>
      <c r="AE7" s="103"/>
      <c r="AF7" s="104"/>
      <c r="AG7" s="104"/>
      <c r="AH7" s="105"/>
    </row>
    <row r="8" spans="2:34" ht="12.75">
      <c r="B8" s="181"/>
      <c r="C8" s="182"/>
      <c r="D8" s="182"/>
      <c r="E8" s="182"/>
      <c r="F8" s="183"/>
      <c r="G8" s="190"/>
      <c r="H8" s="191"/>
      <c r="I8" s="191"/>
      <c r="J8" s="191"/>
      <c r="K8" s="191"/>
      <c r="L8" s="191"/>
      <c r="M8" s="191"/>
      <c r="N8" s="191"/>
      <c r="O8" s="191"/>
      <c r="P8" s="191"/>
      <c r="Q8" s="191"/>
      <c r="R8" s="191"/>
      <c r="S8" s="191"/>
      <c r="T8" s="191"/>
      <c r="U8" s="191"/>
      <c r="V8" s="191"/>
      <c r="W8" s="191"/>
      <c r="X8" s="191"/>
      <c r="Y8" s="191"/>
      <c r="Z8" s="192"/>
      <c r="AA8" s="104"/>
      <c r="AB8" s="104"/>
      <c r="AC8" s="104"/>
      <c r="AD8" s="105"/>
      <c r="AE8" s="103"/>
      <c r="AF8" s="104"/>
      <c r="AG8" s="104"/>
      <c r="AH8" s="105"/>
    </row>
    <row r="9" spans="2:34" ht="12.75">
      <c r="B9" s="181"/>
      <c r="C9" s="182"/>
      <c r="D9" s="182"/>
      <c r="E9" s="182"/>
      <c r="F9" s="183"/>
      <c r="G9" s="190"/>
      <c r="H9" s="191"/>
      <c r="I9" s="191"/>
      <c r="J9" s="191"/>
      <c r="K9" s="191"/>
      <c r="L9" s="191"/>
      <c r="M9" s="191"/>
      <c r="N9" s="191"/>
      <c r="O9" s="191"/>
      <c r="P9" s="191"/>
      <c r="Q9" s="191"/>
      <c r="R9" s="191"/>
      <c r="S9" s="191"/>
      <c r="T9" s="191"/>
      <c r="U9" s="191"/>
      <c r="V9" s="191"/>
      <c r="W9" s="191"/>
      <c r="X9" s="191"/>
      <c r="Y9" s="191"/>
      <c r="Z9" s="192"/>
      <c r="AA9" s="104"/>
      <c r="AB9" s="104"/>
      <c r="AC9" s="104"/>
      <c r="AD9" s="105"/>
      <c r="AE9" s="103"/>
      <c r="AF9" s="104"/>
      <c r="AG9" s="104"/>
      <c r="AH9" s="105"/>
    </row>
    <row r="10" spans="2:34" ht="12.75">
      <c r="B10" s="181"/>
      <c r="C10" s="182"/>
      <c r="D10" s="182"/>
      <c r="E10" s="182"/>
      <c r="F10" s="183"/>
      <c r="G10" s="190"/>
      <c r="H10" s="191"/>
      <c r="I10" s="191"/>
      <c r="J10" s="191"/>
      <c r="K10" s="191"/>
      <c r="L10" s="191"/>
      <c r="M10" s="191"/>
      <c r="N10" s="191"/>
      <c r="O10" s="191"/>
      <c r="P10" s="191"/>
      <c r="Q10" s="191"/>
      <c r="R10" s="191"/>
      <c r="S10" s="191"/>
      <c r="T10" s="191"/>
      <c r="U10" s="191"/>
      <c r="V10" s="191"/>
      <c r="W10" s="191"/>
      <c r="X10" s="191"/>
      <c r="Y10" s="191"/>
      <c r="Z10" s="192"/>
      <c r="AA10" s="104"/>
      <c r="AB10" s="104"/>
      <c r="AC10" s="104"/>
      <c r="AD10" s="105"/>
      <c r="AE10" s="103"/>
      <c r="AF10" s="104"/>
      <c r="AG10" s="104"/>
      <c r="AH10" s="105"/>
    </row>
    <row r="11" spans="2:34" ht="12.75">
      <c r="B11" s="181"/>
      <c r="C11" s="182"/>
      <c r="D11" s="182"/>
      <c r="E11" s="182"/>
      <c r="F11" s="183"/>
      <c r="G11" s="190"/>
      <c r="H11" s="191"/>
      <c r="I11" s="191"/>
      <c r="J11" s="191"/>
      <c r="K11" s="191"/>
      <c r="L11" s="191"/>
      <c r="M11" s="191"/>
      <c r="N11" s="191"/>
      <c r="O11" s="191"/>
      <c r="P11" s="191"/>
      <c r="Q11" s="191"/>
      <c r="R11" s="191"/>
      <c r="S11" s="191"/>
      <c r="T11" s="191"/>
      <c r="U11" s="191"/>
      <c r="V11" s="191"/>
      <c r="W11" s="191"/>
      <c r="X11" s="191"/>
      <c r="Y11" s="191"/>
      <c r="Z11" s="192"/>
      <c r="AA11" s="104"/>
      <c r="AB11" s="104"/>
      <c r="AC11" s="104"/>
      <c r="AD11" s="105"/>
      <c r="AE11" s="103"/>
      <c r="AF11" s="104"/>
      <c r="AG11" s="104"/>
      <c r="AH11" s="105"/>
    </row>
    <row r="12" spans="2:34" ht="12.75">
      <c r="B12" s="181"/>
      <c r="C12" s="182"/>
      <c r="D12" s="182"/>
      <c r="E12" s="182"/>
      <c r="F12" s="183"/>
      <c r="G12" s="190"/>
      <c r="H12" s="191"/>
      <c r="I12" s="191"/>
      <c r="J12" s="191"/>
      <c r="K12" s="191"/>
      <c r="L12" s="191"/>
      <c r="M12" s="191"/>
      <c r="N12" s="191"/>
      <c r="O12" s="191"/>
      <c r="P12" s="191"/>
      <c r="Q12" s="191"/>
      <c r="R12" s="191"/>
      <c r="S12" s="191"/>
      <c r="T12" s="191"/>
      <c r="U12" s="191"/>
      <c r="V12" s="191"/>
      <c r="W12" s="191"/>
      <c r="X12" s="191"/>
      <c r="Y12" s="191"/>
      <c r="Z12" s="192"/>
      <c r="AA12" s="104"/>
      <c r="AB12" s="104"/>
      <c r="AC12" s="104"/>
      <c r="AD12" s="105"/>
      <c r="AE12" s="103"/>
      <c r="AF12" s="104"/>
      <c r="AG12" s="104"/>
      <c r="AH12" s="105"/>
    </row>
    <row r="13" spans="2:34" ht="12.75">
      <c r="B13" s="181"/>
      <c r="C13" s="182"/>
      <c r="D13" s="182"/>
      <c r="E13" s="182"/>
      <c r="F13" s="183"/>
      <c r="G13" s="190"/>
      <c r="H13" s="191"/>
      <c r="I13" s="191"/>
      <c r="J13" s="191"/>
      <c r="K13" s="191"/>
      <c r="L13" s="191"/>
      <c r="M13" s="191"/>
      <c r="N13" s="191"/>
      <c r="O13" s="191"/>
      <c r="P13" s="191"/>
      <c r="Q13" s="191"/>
      <c r="R13" s="191"/>
      <c r="S13" s="191"/>
      <c r="T13" s="191"/>
      <c r="U13" s="191"/>
      <c r="V13" s="191"/>
      <c r="W13" s="191"/>
      <c r="X13" s="191"/>
      <c r="Y13" s="191"/>
      <c r="Z13" s="192"/>
      <c r="AA13" s="104"/>
      <c r="AB13" s="104"/>
      <c r="AC13" s="104"/>
      <c r="AD13" s="105"/>
      <c r="AE13" s="103"/>
      <c r="AF13" s="104"/>
      <c r="AG13" s="104"/>
      <c r="AH13" s="105"/>
    </row>
    <row r="14" spans="2:34" ht="12.75">
      <c r="B14" s="181"/>
      <c r="C14" s="182"/>
      <c r="D14" s="182"/>
      <c r="E14" s="182"/>
      <c r="F14" s="183"/>
      <c r="G14" s="190"/>
      <c r="H14" s="191"/>
      <c r="I14" s="191"/>
      <c r="J14" s="191"/>
      <c r="K14" s="191"/>
      <c r="L14" s="191"/>
      <c r="M14" s="191"/>
      <c r="N14" s="191"/>
      <c r="O14" s="191"/>
      <c r="P14" s="191"/>
      <c r="Q14" s="191"/>
      <c r="R14" s="191"/>
      <c r="S14" s="191"/>
      <c r="T14" s="191"/>
      <c r="U14" s="191"/>
      <c r="V14" s="191"/>
      <c r="W14" s="191"/>
      <c r="X14" s="191"/>
      <c r="Y14" s="191"/>
      <c r="Z14" s="192"/>
      <c r="AA14" s="104"/>
      <c r="AB14" s="104"/>
      <c r="AC14" s="104"/>
      <c r="AD14" s="105"/>
      <c r="AE14" s="103"/>
      <c r="AF14" s="104"/>
      <c r="AG14" s="104"/>
      <c r="AH14" s="105"/>
    </row>
    <row r="15" spans="2:34" ht="12.75">
      <c r="B15" s="181"/>
      <c r="C15" s="182"/>
      <c r="D15" s="182"/>
      <c r="E15" s="182"/>
      <c r="F15" s="183"/>
      <c r="G15" s="190"/>
      <c r="H15" s="191"/>
      <c r="I15" s="191"/>
      <c r="J15" s="191"/>
      <c r="K15" s="191"/>
      <c r="L15" s="191"/>
      <c r="M15" s="191"/>
      <c r="N15" s="191"/>
      <c r="O15" s="191"/>
      <c r="P15" s="191"/>
      <c r="Q15" s="191"/>
      <c r="R15" s="191"/>
      <c r="S15" s="191"/>
      <c r="T15" s="191"/>
      <c r="U15" s="191"/>
      <c r="V15" s="191"/>
      <c r="W15" s="191"/>
      <c r="X15" s="191"/>
      <c r="Y15" s="191"/>
      <c r="Z15" s="192"/>
      <c r="AA15" s="104"/>
      <c r="AB15" s="104"/>
      <c r="AC15" s="104"/>
      <c r="AD15" s="105"/>
      <c r="AE15" s="103"/>
      <c r="AF15" s="104"/>
      <c r="AG15" s="104"/>
      <c r="AH15" s="105"/>
    </row>
    <row r="16" spans="2:34" ht="12.75">
      <c r="B16" s="181"/>
      <c r="C16" s="182"/>
      <c r="D16" s="182"/>
      <c r="E16" s="182"/>
      <c r="F16" s="183"/>
      <c r="G16" s="190"/>
      <c r="H16" s="191"/>
      <c r="I16" s="191"/>
      <c r="J16" s="191"/>
      <c r="K16" s="191"/>
      <c r="L16" s="191"/>
      <c r="M16" s="191"/>
      <c r="N16" s="191"/>
      <c r="O16" s="191"/>
      <c r="P16" s="191"/>
      <c r="Q16" s="191"/>
      <c r="R16" s="191"/>
      <c r="S16" s="191"/>
      <c r="T16" s="191"/>
      <c r="U16" s="191"/>
      <c r="V16" s="191"/>
      <c r="W16" s="191"/>
      <c r="X16" s="191"/>
      <c r="Y16" s="191"/>
      <c r="Z16" s="192"/>
      <c r="AA16" s="104"/>
      <c r="AB16" s="104"/>
      <c r="AC16" s="104"/>
      <c r="AD16" s="105"/>
      <c r="AE16" s="103"/>
      <c r="AF16" s="104"/>
      <c r="AG16" s="104"/>
      <c r="AH16" s="105"/>
    </row>
    <row r="17" spans="2:34" ht="12.75">
      <c r="B17" s="181"/>
      <c r="C17" s="182"/>
      <c r="D17" s="182"/>
      <c r="E17" s="182"/>
      <c r="F17" s="183"/>
      <c r="G17" s="190"/>
      <c r="H17" s="191"/>
      <c r="I17" s="191"/>
      <c r="J17" s="191"/>
      <c r="K17" s="191"/>
      <c r="L17" s="191"/>
      <c r="M17" s="191"/>
      <c r="N17" s="191"/>
      <c r="O17" s="191"/>
      <c r="P17" s="191"/>
      <c r="Q17" s="191"/>
      <c r="R17" s="191"/>
      <c r="S17" s="191"/>
      <c r="T17" s="191"/>
      <c r="U17" s="191"/>
      <c r="V17" s="191"/>
      <c r="W17" s="191"/>
      <c r="X17" s="191"/>
      <c r="Y17" s="191"/>
      <c r="Z17" s="192"/>
      <c r="AA17" s="104"/>
      <c r="AB17" s="104"/>
      <c r="AC17" s="104"/>
      <c r="AD17" s="105"/>
      <c r="AE17" s="103"/>
      <c r="AF17" s="104"/>
      <c r="AG17" s="104"/>
      <c r="AH17" s="105"/>
    </row>
    <row r="18" spans="2:34" ht="12.75">
      <c r="B18" s="181"/>
      <c r="C18" s="182"/>
      <c r="D18" s="182"/>
      <c r="E18" s="182"/>
      <c r="F18" s="183"/>
      <c r="G18" s="190"/>
      <c r="H18" s="191"/>
      <c r="I18" s="191"/>
      <c r="J18" s="191"/>
      <c r="K18" s="191"/>
      <c r="L18" s="191"/>
      <c r="M18" s="191"/>
      <c r="N18" s="191"/>
      <c r="O18" s="191"/>
      <c r="P18" s="191"/>
      <c r="Q18" s="191"/>
      <c r="R18" s="191"/>
      <c r="S18" s="191"/>
      <c r="T18" s="191"/>
      <c r="U18" s="191"/>
      <c r="V18" s="191"/>
      <c r="W18" s="191"/>
      <c r="X18" s="191"/>
      <c r="Y18" s="191"/>
      <c r="Z18" s="192"/>
      <c r="AA18" s="104"/>
      <c r="AB18" s="104"/>
      <c r="AC18" s="104"/>
      <c r="AD18" s="105"/>
      <c r="AE18" s="103"/>
      <c r="AF18" s="104"/>
      <c r="AG18" s="104"/>
      <c r="AH18" s="105"/>
    </row>
    <row r="19" spans="2:34" ht="12.75">
      <c r="B19" s="181"/>
      <c r="C19" s="182"/>
      <c r="D19" s="182"/>
      <c r="E19" s="182"/>
      <c r="F19" s="183"/>
      <c r="G19" s="190"/>
      <c r="H19" s="191"/>
      <c r="I19" s="191"/>
      <c r="J19" s="191"/>
      <c r="K19" s="191"/>
      <c r="L19" s="191"/>
      <c r="M19" s="191"/>
      <c r="N19" s="191"/>
      <c r="O19" s="191"/>
      <c r="P19" s="191"/>
      <c r="Q19" s="191"/>
      <c r="R19" s="191"/>
      <c r="S19" s="191"/>
      <c r="T19" s="191"/>
      <c r="U19" s="191"/>
      <c r="V19" s="191"/>
      <c r="W19" s="191"/>
      <c r="X19" s="191"/>
      <c r="Y19" s="191"/>
      <c r="Z19" s="192"/>
      <c r="AA19" s="104"/>
      <c r="AB19" s="104"/>
      <c r="AC19" s="104"/>
      <c r="AD19" s="105"/>
      <c r="AE19" s="103"/>
      <c r="AF19" s="104"/>
      <c r="AG19" s="104"/>
      <c r="AH19" s="105"/>
    </row>
    <row r="20" spans="2:34" ht="12.75">
      <c r="B20" s="181"/>
      <c r="C20" s="182"/>
      <c r="D20" s="182"/>
      <c r="E20" s="182"/>
      <c r="F20" s="183"/>
      <c r="G20" s="190"/>
      <c r="H20" s="191"/>
      <c r="I20" s="191"/>
      <c r="J20" s="191"/>
      <c r="K20" s="191"/>
      <c r="L20" s="191"/>
      <c r="M20" s="191"/>
      <c r="N20" s="191"/>
      <c r="O20" s="191"/>
      <c r="P20" s="191"/>
      <c r="Q20" s="191"/>
      <c r="R20" s="191"/>
      <c r="S20" s="191"/>
      <c r="T20" s="191"/>
      <c r="U20" s="191"/>
      <c r="V20" s="191"/>
      <c r="W20" s="191"/>
      <c r="X20" s="191"/>
      <c r="Y20" s="191"/>
      <c r="Z20" s="192"/>
      <c r="AA20" s="104"/>
      <c r="AB20" s="104"/>
      <c r="AC20" s="104"/>
      <c r="AD20" s="105"/>
      <c r="AE20" s="103"/>
      <c r="AF20" s="104"/>
      <c r="AG20" s="104"/>
      <c r="AH20" s="105"/>
    </row>
    <row r="21" spans="2:34" ht="12.75">
      <c r="B21" s="181"/>
      <c r="C21" s="182"/>
      <c r="D21" s="182"/>
      <c r="E21" s="182"/>
      <c r="F21" s="183"/>
      <c r="G21" s="190"/>
      <c r="H21" s="191"/>
      <c r="I21" s="191"/>
      <c r="J21" s="191"/>
      <c r="K21" s="191"/>
      <c r="L21" s="191"/>
      <c r="M21" s="191"/>
      <c r="N21" s="191"/>
      <c r="O21" s="191"/>
      <c r="P21" s="191"/>
      <c r="Q21" s="191"/>
      <c r="R21" s="191"/>
      <c r="S21" s="191"/>
      <c r="T21" s="191"/>
      <c r="U21" s="191"/>
      <c r="V21" s="191"/>
      <c r="W21" s="191"/>
      <c r="X21" s="191"/>
      <c r="Y21" s="191"/>
      <c r="Z21" s="192"/>
      <c r="AA21" s="104"/>
      <c r="AB21" s="104"/>
      <c r="AC21" s="104"/>
      <c r="AD21" s="105"/>
      <c r="AE21" s="103"/>
      <c r="AF21" s="104"/>
      <c r="AG21" s="104"/>
      <c r="AH21" s="105"/>
    </row>
    <row r="22" spans="2:34" ht="12.75">
      <c r="B22" s="181"/>
      <c r="C22" s="182"/>
      <c r="D22" s="182"/>
      <c r="E22" s="182"/>
      <c r="F22" s="183"/>
      <c r="G22" s="190"/>
      <c r="H22" s="191"/>
      <c r="I22" s="191"/>
      <c r="J22" s="191"/>
      <c r="K22" s="191"/>
      <c r="L22" s="191"/>
      <c r="M22" s="191"/>
      <c r="N22" s="191"/>
      <c r="O22" s="191"/>
      <c r="P22" s="191"/>
      <c r="Q22" s="191"/>
      <c r="R22" s="191"/>
      <c r="S22" s="191"/>
      <c r="T22" s="191"/>
      <c r="U22" s="191"/>
      <c r="V22" s="191"/>
      <c r="W22" s="191"/>
      <c r="X22" s="191"/>
      <c r="Y22" s="191"/>
      <c r="Z22" s="192"/>
      <c r="AA22" s="104"/>
      <c r="AB22" s="104"/>
      <c r="AC22" s="104"/>
      <c r="AD22" s="105"/>
      <c r="AE22" s="103"/>
      <c r="AF22" s="104"/>
      <c r="AG22" s="104"/>
      <c r="AH22" s="105"/>
    </row>
    <row r="23" spans="2:34" ht="12.75">
      <c r="B23" s="181"/>
      <c r="C23" s="182"/>
      <c r="D23" s="182"/>
      <c r="E23" s="182"/>
      <c r="F23" s="183"/>
      <c r="G23" s="190"/>
      <c r="H23" s="191"/>
      <c r="I23" s="191"/>
      <c r="J23" s="191"/>
      <c r="K23" s="191"/>
      <c r="L23" s="191"/>
      <c r="M23" s="191"/>
      <c r="N23" s="191"/>
      <c r="O23" s="191"/>
      <c r="P23" s="191"/>
      <c r="Q23" s="191"/>
      <c r="R23" s="191"/>
      <c r="S23" s="191"/>
      <c r="T23" s="191"/>
      <c r="U23" s="191"/>
      <c r="V23" s="191"/>
      <c r="W23" s="191"/>
      <c r="X23" s="191"/>
      <c r="Y23" s="191"/>
      <c r="Z23" s="192"/>
      <c r="AA23" s="104"/>
      <c r="AB23" s="104"/>
      <c r="AC23" s="104"/>
      <c r="AD23" s="105"/>
      <c r="AE23" s="103"/>
      <c r="AF23" s="104"/>
      <c r="AG23" s="104"/>
      <c r="AH23" s="105"/>
    </row>
    <row r="24" spans="2:34" ht="12.75">
      <c r="B24" s="181"/>
      <c r="C24" s="182"/>
      <c r="D24" s="182"/>
      <c r="E24" s="182"/>
      <c r="F24" s="183"/>
      <c r="G24" s="190"/>
      <c r="H24" s="191"/>
      <c r="I24" s="191"/>
      <c r="J24" s="191"/>
      <c r="K24" s="191"/>
      <c r="L24" s="191"/>
      <c r="M24" s="191"/>
      <c r="N24" s="191"/>
      <c r="O24" s="191"/>
      <c r="P24" s="191"/>
      <c r="Q24" s="191"/>
      <c r="R24" s="191"/>
      <c r="S24" s="191"/>
      <c r="T24" s="191"/>
      <c r="U24" s="191"/>
      <c r="V24" s="191"/>
      <c r="W24" s="191"/>
      <c r="X24" s="191"/>
      <c r="Y24" s="191"/>
      <c r="Z24" s="192"/>
      <c r="AA24" s="104"/>
      <c r="AB24" s="104"/>
      <c r="AC24" s="104"/>
      <c r="AD24" s="105"/>
      <c r="AE24" s="103"/>
      <c r="AF24" s="104"/>
      <c r="AG24" s="104"/>
      <c r="AH24" s="105"/>
    </row>
    <row r="25" spans="2:34" ht="13.5" thickBot="1">
      <c r="B25" s="184"/>
      <c r="C25" s="185"/>
      <c r="D25" s="185"/>
      <c r="E25" s="185"/>
      <c r="F25" s="186"/>
      <c r="G25" s="10"/>
      <c r="H25" s="109" t="s">
        <v>130</v>
      </c>
      <c r="I25" s="109"/>
      <c r="J25" s="109"/>
      <c r="K25" s="109"/>
      <c r="L25" s="109"/>
      <c r="M25" s="109"/>
      <c r="N25" s="11"/>
      <c r="O25" s="11"/>
      <c r="P25" s="11"/>
      <c r="Q25" s="11"/>
      <c r="R25" s="11"/>
      <c r="S25" s="109" t="s">
        <v>131</v>
      </c>
      <c r="T25" s="109"/>
      <c r="U25" s="109"/>
      <c r="V25" s="109"/>
      <c r="W25" s="109"/>
      <c r="X25" s="109"/>
      <c r="Y25" s="109"/>
      <c r="Z25" s="33"/>
      <c r="AA25" s="107"/>
      <c r="AB25" s="107"/>
      <c r="AC25" s="107"/>
      <c r="AD25" s="108"/>
      <c r="AE25" s="106"/>
      <c r="AF25" s="107"/>
      <c r="AG25" s="107"/>
      <c r="AH25" s="108"/>
    </row>
    <row r="26" spans="2:34" ht="12.75">
      <c r="B26" s="146" t="s">
        <v>339</v>
      </c>
      <c r="C26" s="147"/>
      <c r="D26" s="147"/>
      <c r="E26" s="147"/>
      <c r="F26" s="148"/>
      <c r="G26" s="12"/>
      <c r="H26" s="110" t="s">
        <v>132</v>
      </c>
      <c r="I26" s="110"/>
      <c r="J26" s="110"/>
      <c r="K26" s="110"/>
      <c r="L26" s="110"/>
      <c r="M26" s="110"/>
      <c r="N26" s="13"/>
      <c r="O26" s="13"/>
      <c r="P26" s="13"/>
      <c r="Q26" s="13"/>
      <c r="R26" s="13"/>
      <c r="S26" s="208" t="s">
        <v>142</v>
      </c>
      <c r="T26" s="208"/>
      <c r="U26" s="208"/>
      <c r="V26" s="208"/>
      <c r="W26" s="208"/>
      <c r="X26" s="208"/>
      <c r="Y26" s="208"/>
      <c r="Z26" s="34"/>
      <c r="AA26" s="193">
        <v>1.89</v>
      </c>
      <c r="AB26" s="147"/>
      <c r="AC26" s="147"/>
      <c r="AD26" s="194"/>
      <c r="AE26" s="195">
        <v>0.8</v>
      </c>
      <c r="AF26" s="196"/>
      <c r="AG26" s="196"/>
      <c r="AH26" s="197"/>
    </row>
    <row r="27" spans="2:34" ht="12.75">
      <c r="B27" s="146" t="s">
        <v>340</v>
      </c>
      <c r="C27" s="147"/>
      <c r="D27" s="147"/>
      <c r="E27" s="147"/>
      <c r="F27" s="148"/>
      <c r="G27" s="5"/>
      <c r="H27" s="111" t="s">
        <v>132</v>
      </c>
      <c r="I27" s="111"/>
      <c r="J27" s="111"/>
      <c r="K27" s="111"/>
      <c r="L27" s="111"/>
      <c r="M27" s="111"/>
      <c r="N27" s="2"/>
      <c r="O27" s="2"/>
      <c r="P27" s="2"/>
      <c r="Q27" s="2"/>
      <c r="R27" s="2"/>
      <c r="S27" s="107" t="s">
        <v>143</v>
      </c>
      <c r="T27" s="107"/>
      <c r="U27" s="107"/>
      <c r="V27" s="107"/>
      <c r="W27" s="107"/>
      <c r="X27" s="107"/>
      <c r="Y27" s="107"/>
      <c r="Z27" s="35"/>
      <c r="AA27" s="193">
        <v>2.07</v>
      </c>
      <c r="AB27" s="147"/>
      <c r="AC27" s="147"/>
      <c r="AD27" s="194"/>
      <c r="AE27" s="195">
        <v>0.8</v>
      </c>
      <c r="AF27" s="196"/>
      <c r="AG27" s="196"/>
      <c r="AH27" s="197"/>
    </row>
    <row r="28" spans="2:34" ht="12.75">
      <c r="B28" s="146" t="s">
        <v>341</v>
      </c>
      <c r="C28" s="147"/>
      <c r="D28" s="147"/>
      <c r="E28" s="147"/>
      <c r="F28" s="148"/>
      <c r="G28" s="5"/>
      <c r="H28" s="111" t="s">
        <v>132</v>
      </c>
      <c r="I28" s="111"/>
      <c r="J28" s="111"/>
      <c r="K28" s="111"/>
      <c r="L28" s="111"/>
      <c r="M28" s="111"/>
      <c r="N28" s="2"/>
      <c r="O28" s="2"/>
      <c r="P28" s="2"/>
      <c r="Q28" s="2"/>
      <c r="R28" s="2"/>
      <c r="S28" s="107" t="s">
        <v>144</v>
      </c>
      <c r="T28" s="107"/>
      <c r="U28" s="107"/>
      <c r="V28" s="107"/>
      <c r="W28" s="107"/>
      <c r="X28" s="107"/>
      <c r="Y28" s="107"/>
      <c r="Z28" s="35"/>
      <c r="AA28" s="193">
        <v>2.43</v>
      </c>
      <c r="AB28" s="147"/>
      <c r="AC28" s="147"/>
      <c r="AD28" s="194"/>
      <c r="AE28" s="195">
        <v>0.8</v>
      </c>
      <c r="AF28" s="196"/>
      <c r="AG28" s="196"/>
      <c r="AH28" s="197"/>
    </row>
    <row r="29" spans="2:34" ht="12.75">
      <c r="B29" s="198" t="s">
        <v>342</v>
      </c>
      <c r="C29" s="199"/>
      <c r="D29" s="199"/>
      <c r="E29" s="199"/>
      <c r="F29" s="200"/>
      <c r="G29" s="6"/>
      <c r="H29" s="111" t="s">
        <v>132</v>
      </c>
      <c r="I29" s="111"/>
      <c r="J29" s="111"/>
      <c r="K29" s="111"/>
      <c r="L29" s="111"/>
      <c r="M29" s="111"/>
      <c r="N29" s="3"/>
      <c r="O29" s="3"/>
      <c r="P29" s="3"/>
      <c r="Q29" s="3"/>
      <c r="R29" s="3"/>
      <c r="S29" s="107" t="s">
        <v>145</v>
      </c>
      <c r="T29" s="107"/>
      <c r="U29" s="107"/>
      <c r="V29" s="107"/>
      <c r="W29" s="107"/>
      <c r="X29" s="107"/>
      <c r="Y29" s="107"/>
      <c r="Z29" s="36"/>
      <c r="AA29" s="201">
        <v>4.95</v>
      </c>
      <c r="AB29" s="199"/>
      <c r="AC29" s="199"/>
      <c r="AD29" s="202"/>
      <c r="AE29" s="195">
        <v>0.8</v>
      </c>
      <c r="AF29" s="196"/>
      <c r="AG29" s="196"/>
      <c r="AH29" s="197"/>
    </row>
    <row r="30" spans="2:34" ht="12.75">
      <c r="B30" s="146" t="s">
        <v>343</v>
      </c>
      <c r="C30" s="147"/>
      <c r="D30" s="147"/>
      <c r="E30" s="147"/>
      <c r="F30" s="148"/>
      <c r="G30" s="5"/>
      <c r="H30" s="111" t="s">
        <v>132</v>
      </c>
      <c r="I30" s="111"/>
      <c r="J30" s="111"/>
      <c r="K30" s="111"/>
      <c r="L30" s="111"/>
      <c r="M30" s="111"/>
      <c r="N30" s="2"/>
      <c r="O30" s="2"/>
      <c r="P30" s="2"/>
      <c r="Q30" s="2"/>
      <c r="R30" s="2"/>
      <c r="S30" s="107" t="s">
        <v>146</v>
      </c>
      <c r="T30" s="107"/>
      <c r="U30" s="107"/>
      <c r="V30" s="107"/>
      <c r="W30" s="107"/>
      <c r="X30" s="107"/>
      <c r="Y30" s="107"/>
      <c r="Z30" s="35"/>
      <c r="AA30" s="193">
        <v>9.54</v>
      </c>
      <c r="AB30" s="147"/>
      <c r="AC30" s="147"/>
      <c r="AD30" s="194"/>
      <c r="AE30" s="195">
        <v>0.8</v>
      </c>
      <c r="AF30" s="196"/>
      <c r="AG30" s="196"/>
      <c r="AH30" s="197"/>
    </row>
    <row r="31" spans="2:34" ht="12.75">
      <c r="B31" s="146" t="s">
        <v>344</v>
      </c>
      <c r="C31" s="147"/>
      <c r="D31" s="147"/>
      <c r="E31" s="147"/>
      <c r="F31" s="148"/>
      <c r="G31" s="5"/>
      <c r="H31" s="111" t="s">
        <v>133</v>
      </c>
      <c r="I31" s="111"/>
      <c r="J31" s="111"/>
      <c r="K31" s="111"/>
      <c r="L31" s="111"/>
      <c r="M31" s="111"/>
      <c r="N31" s="2"/>
      <c r="O31" s="2"/>
      <c r="P31" s="2"/>
      <c r="Q31" s="2"/>
      <c r="R31" s="2"/>
      <c r="S31" s="107" t="s">
        <v>142</v>
      </c>
      <c r="T31" s="107"/>
      <c r="U31" s="107"/>
      <c r="V31" s="107"/>
      <c r="W31" s="107"/>
      <c r="X31" s="107"/>
      <c r="Y31" s="107"/>
      <c r="Z31" s="35"/>
      <c r="AA31" s="193">
        <v>1.89</v>
      </c>
      <c r="AB31" s="147"/>
      <c r="AC31" s="147"/>
      <c r="AD31" s="194"/>
      <c r="AE31" s="195">
        <v>0.8</v>
      </c>
      <c r="AF31" s="196"/>
      <c r="AG31" s="196"/>
      <c r="AH31" s="197"/>
    </row>
    <row r="32" spans="2:34" ht="12.75">
      <c r="B32" s="198" t="s">
        <v>345</v>
      </c>
      <c r="C32" s="199"/>
      <c r="D32" s="199"/>
      <c r="E32" s="199"/>
      <c r="F32" s="200"/>
      <c r="G32" s="6"/>
      <c r="H32" s="111" t="s">
        <v>133</v>
      </c>
      <c r="I32" s="111"/>
      <c r="J32" s="111"/>
      <c r="K32" s="111"/>
      <c r="L32" s="111"/>
      <c r="M32" s="111"/>
      <c r="N32" s="3"/>
      <c r="O32" s="3"/>
      <c r="P32" s="3"/>
      <c r="Q32" s="3"/>
      <c r="R32" s="3"/>
      <c r="S32" s="107" t="s">
        <v>143</v>
      </c>
      <c r="T32" s="107"/>
      <c r="U32" s="107"/>
      <c r="V32" s="107"/>
      <c r="W32" s="107"/>
      <c r="X32" s="107"/>
      <c r="Y32" s="107"/>
      <c r="Z32" s="36"/>
      <c r="AA32" s="201">
        <v>2.34</v>
      </c>
      <c r="AB32" s="199"/>
      <c r="AC32" s="199"/>
      <c r="AD32" s="202"/>
      <c r="AE32" s="195">
        <v>0.8</v>
      </c>
      <c r="AF32" s="196"/>
      <c r="AG32" s="196"/>
      <c r="AH32" s="197"/>
    </row>
    <row r="33" spans="2:34" ht="12.75">
      <c r="B33" s="146" t="s">
        <v>346</v>
      </c>
      <c r="C33" s="147"/>
      <c r="D33" s="147"/>
      <c r="E33" s="147"/>
      <c r="F33" s="148"/>
      <c r="G33" s="5"/>
      <c r="H33" s="111" t="s">
        <v>133</v>
      </c>
      <c r="I33" s="111"/>
      <c r="J33" s="111"/>
      <c r="K33" s="111"/>
      <c r="L33" s="111"/>
      <c r="M33" s="111"/>
      <c r="N33" s="2"/>
      <c r="O33" s="2"/>
      <c r="P33" s="2"/>
      <c r="Q33" s="2"/>
      <c r="R33" s="2"/>
      <c r="S33" s="107" t="s">
        <v>144</v>
      </c>
      <c r="T33" s="107"/>
      <c r="U33" s="107"/>
      <c r="V33" s="107"/>
      <c r="W33" s="107"/>
      <c r="X33" s="107"/>
      <c r="Y33" s="107"/>
      <c r="Z33" s="35"/>
      <c r="AA33" s="193">
        <v>2.79</v>
      </c>
      <c r="AB33" s="147"/>
      <c r="AC33" s="147"/>
      <c r="AD33" s="194"/>
      <c r="AE33" s="195">
        <v>0.8</v>
      </c>
      <c r="AF33" s="196"/>
      <c r="AG33" s="196"/>
      <c r="AH33" s="197"/>
    </row>
    <row r="34" spans="2:34" ht="12.75">
      <c r="B34" s="146" t="s">
        <v>347</v>
      </c>
      <c r="C34" s="147"/>
      <c r="D34" s="147"/>
      <c r="E34" s="147"/>
      <c r="F34" s="148"/>
      <c r="G34" s="5"/>
      <c r="H34" s="111" t="s">
        <v>133</v>
      </c>
      <c r="I34" s="111"/>
      <c r="J34" s="111"/>
      <c r="K34" s="111"/>
      <c r="L34" s="111"/>
      <c r="M34" s="111"/>
      <c r="N34" s="2"/>
      <c r="O34" s="2"/>
      <c r="P34" s="2"/>
      <c r="Q34" s="2"/>
      <c r="R34" s="2"/>
      <c r="S34" s="107" t="s">
        <v>145</v>
      </c>
      <c r="T34" s="107"/>
      <c r="U34" s="107"/>
      <c r="V34" s="107"/>
      <c r="W34" s="107"/>
      <c r="X34" s="107"/>
      <c r="Y34" s="107"/>
      <c r="Z34" s="35"/>
      <c r="AA34" s="193">
        <v>5.13</v>
      </c>
      <c r="AB34" s="147"/>
      <c r="AC34" s="147"/>
      <c r="AD34" s="194"/>
      <c r="AE34" s="195">
        <v>0.8</v>
      </c>
      <c r="AF34" s="196"/>
      <c r="AG34" s="196"/>
      <c r="AH34" s="197"/>
    </row>
    <row r="35" spans="2:34" ht="12.75">
      <c r="B35" s="146" t="s">
        <v>348</v>
      </c>
      <c r="C35" s="147"/>
      <c r="D35" s="147"/>
      <c r="E35" s="147"/>
      <c r="F35" s="148"/>
      <c r="G35" s="5"/>
      <c r="H35" s="111" t="s">
        <v>133</v>
      </c>
      <c r="I35" s="111"/>
      <c r="J35" s="111"/>
      <c r="K35" s="111"/>
      <c r="L35" s="111"/>
      <c r="M35" s="111"/>
      <c r="N35" s="2"/>
      <c r="O35" s="2"/>
      <c r="P35" s="2"/>
      <c r="Q35" s="2"/>
      <c r="R35" s="2"/>
      <c r="S35" s="107" t="s">
        <v>146</v>
      </c>
      <c r="T35" s="107"/>
      <c r="U35" s="107"/>
      <c r="V35" s="107"/>
      <c r="W35" s="107"/>
      <c r="X35" s="107"/>
      <c r="Y35" s="107"/>
      <c r="Z35" s="35"/>
      <c r="AA35" s="193">
        <v>10.26</v>
      </c>
      <c r="AB35" s="147"/>
      <c r="AC35" s="147"/>
      <c r="AD35" s="194"/>
      <c r="AE35" s="195">
        <v>0.8</v>
      </c>
      <c r="AF35" s="196"/>
      <c r="AG35" s="196"/>
      <c r="AH35" s="197"/>
    </row>
    <row r="36" spans="2:34" ht="12.75">
      <c r="B36" s="146" t="s">
        <v>349</v>
      </c>
      <c r="C36" s="147"/>
      <c r="D36" s="147"/>
      <c r="E36" s="147"/>
      <c r="F36" s="148"/>
      <c r="G36" s="5"/>
      <c r="H36" s="111" t="s">
        <v>134</v>
      </c>
      <c r="I36" s="111"/>
      <c r="J36" s="111"/>
      <c r="K36" s="111"/>
      <c r="L36" s="111"/>
      <c r="M36" s="111"/>
      <c r="N36" s="2"/>
      <c r="O36" s="2"/>
      <c r="P36" s="2"/>
      <c r="Q36" s="2"/>
      <c r="R36" s="2"/>
      <c r="S36" s="107" t="s">
        <v>142</v>
      </c>
      <c r="T36" s="107"/>
      <c r="U36" s="107"/>
      <c r="V36" s="107"/>
      <c r="W36" s="107"/>
      <c r="X36" s="107"/>
      <c r="Y36" s="107"/>
      <c r="Z36" s="35"/>
      <c r="AA36" s="193">
        <v>2.07</v>
      </c>
      <c r="AB36" s="147"/>
      <c r="AC36" s="147"/>
      <c r="AD36" s="194"/>
      <c r="AE36" s="195">
        <v>0.8</v>
      </c>
      <c r="AF36" s="196"/>
      <c r="AG36" s="196"/>
      <c r="AH36" s="197"/>
    </row>
    <row r="37" spans="2:34" ht="12.75">
      <c r="B37" s="146" t="s">
        <v>350</v>
      </c>
      <c r="C37" s="147"/>
      <c r="D37" s="147"/>
      <c r="E37" s="147"/>
      <c r="F37" s="148"/>
      <c r="G37" s="5"/>
      <c r="H37" s="111" t="s">
        <v>134</v>
      </c>
      <c r="I37" s="111"/>
      <c r="J37" s="111"/>
      <c r="K37" s="111"/>
      <c r="L37" s="111"/>
      <c r="M37" s="111"/>
      <c r="N37" s="2"/>
      <c r="O37" s="2"/>
      <c r="P37" s="2"/>
      <c r="Q37" s="2"/>
      <c r="R37" s="2"/>
      <c r="S37" s="107" t="s">
        <v>143</v>
      </c>
      <c r="T37" s="107"/>
      <c r="U37" s="107"/>
      <c r="V37" s="107"/>
      <c r="W37" s="107"/>
      <c r="X37" s="107"/>
      <c r="Y37" s="107"/>
      <c r="Z37" s="35"/>
      <c r="AA37" s="193">
        <v>2.7</v>
      </c>
      <c r="AB37" s="147"/>
      <c r="AC37" s="147"/>
      <c r="AD37" s="194"/>
      <c r="AE37" s="195">
        <v>0.8</v>
      </c>
      <c r="AF37" s="196"/>
      <c r="AG37" s="196"/>
      <c r="AH37" s="197"/>
    </row>
    <row r="38" spans="2:34" ht="12.75">
      <c r="B38" s="146" t="s">
        <v>351</v>
      </c>
      <c r="C38" s="147"/>
      <c r="D38" s="147"/>
      <c r="E38" s="147"/>
      <c r="F38" s="148"/>
      <c r="G38" s="5"/>
      <c r="H38" s="111" t="s">
        <v>134</v>
      </c>
      <c r="I38" s="111"/>
      <c r="J38" s="111"/>
      <c r="K38" s="111"/>
      <c r="L38" s="111"/>
      <c r="M38" s="111"/>
      <c r="N38" s="2"/>
      <c r="O38" s="2"/>
      <c r="P38" s="2"/>
      <c r="Q38" s="2"/>
      <c r="R38" s="2"/>
      <c r="S38" s="107" t="s">
        <v>144</v>
      </c>
      <c r="T38" s="107"/>
      <c r="U38" s="107"/>
      <c r="V38" s="107"/>
      <c r="W38" s="107"/>
      <c r="X38" s="107"/>
      <c r="Y38" s="107"/>
      <c r="Z38" s="35"/>
      <c r="AA38" s="193">
        <v>3.15</v>
      </c>
      <c r="AB38" s="147"/>
      <c r="AC38" s="147"/>
      <c r="AD38" s="194"/>
      <c r="AE38" s="195">
        <v>0.8</v>
      </c>
      <c r="AF38" s="196"/>
      <c r="AG38" s="196"/>
      <c r="AH38" s="197"/>
    </row>
    <row r="39" spans="2:34" ht="12.75">
      <c r="B39" s="146" t="s">
        <v>352</v>
      </c>
      <c r="C39" s="147"/>
      <c r="D39" s="147"/>
      <c r="E39" s="147"/>
      <c r="F39" s="148"/>
      <c r="G39" s="5"/>
      <c r="H39" s="111" t="s">
        <v>134</v>
      </c>
      <c r="I39" s="111"/>
      <c r="J39" s="111"/>
      <c r="K39" s="111"/>
      <c r="L39" s="111"/>
      <c r="M39" s="111"/>
      <c r="N39" s="2"/>
      <c r="O39" s="2"/>
      <c r="P39" s="2"/>
      <c r="Q39" s="2"/>
      <c r="R39" s="2"/>
      <c r="S39" s="107" t="s">
        <v>145</v>
      </c>
      <c r="T39" s="107"/>
      <c r="U39" s="107"/>
      <c r="V39" s="107"/>
      <c r="W39" s="107"/>
      <c r="X39" s="107"/>
      <c r="Y39" s="107"/>
      <c r="Z39" s="35"/>
      <c r="AA39" s="193">
        <v>5.76</v>
      </c>
      <c r="AB39" s="147"/>
      <c r="AC39" s="147"/>
      <c r="AD39" s="194"/>
      <c r="AE39" s="195">
        <v>0.8</v>
      </c>
      <c r="AF39" s="196"/>
      <c r="AG39" s="196"/>
      <c r="AH39" s="197"/>
    </row>
    <row r="40" spans="2:34" ht="12.75">
      <c r="B40" s="198" t="s">
        <v>353</v>
      </c>
      <c r="C40" s="199"/>
      <c r="D40" s="199"/>
      <c r="E40" s="199"/>
      <c r="F40" s="200"/>
      <c r="G40" s="6"/>
      <c r="H40" s="111" t="s">
        <v>134</v>
      </c>
      <c r="I40" s="111"/>
      <c r="J40" s="111"/>
      <c r="K40" s="111"/>
      <c r="L40" s="111"/>
      <c r="M40" s="111"/>
      <c r="N40" s="3"/>
      <c r="O40" s="3"/>
      <c r="P40" s="3"/>
      <c r="Q40" s="3"/>
      <c r="R40" s="3"/>
      <c r="S40" s="107" t="s">
        <v>146</v>
      </c>
      <c r="T40" s="107"/>
      <c r="U40" s="107"/>
      <c r="V40" s="107"/>
      <c r="W40" s="107"/>
      <c r="X40" s="107"/>
      <c r="Y40" s="107"/>
      <c r="Z40" s="36"/>
      <c r="AA40" s="201">
        <v>11.52</v>
      </c>
      <c r="AB40" s="199"/>
      <c r="AC40" s="199"/>
      <c r="AD40" s="202"/>
      <c r="AE40" s="195">
        <v>0.8</v>
      </c>
      <c r="AF40" s="196"/>
      <c r="AG40" s="196"/>
      <c r="AH40" s="197"/>
    </row>
    <row r="41" spans="2:34" ht="12.75">
      <c r="B41" s="146" t="s">
        <v>354</v>
      </c>
      <c r="C41" s="147"/>
      <c r="D41" s="147"/>
      <c r="E41" s="147"/>
      <c r="F41" s="148"/>
      <c r="G41" s="5"/>
      <c r="H41" s="111" t="s">
        <v>135</v>
      </c>
      <c r="I41" s="111"/>
      <c r="J41" s="111"/>
      <c r="K41" s="111"/>
      <c r="L41" s="111"/>
      <c r="M41" s="111"/>
      <c r="N41" s="2"/>
      <c r="O41" s="2"/>
      <c r="P41" s="2"/>
      <c r="Q41" s="2"/>
      <c r="R41" s="2"/>
      <c r="S41" s="107" t="s">
        <v>143</v>
      </c>
      <c r="T41" s="107"/>
      <c r="U41" s="107"/>
      <c r="V41" s="107"/>
      <c r="W41" s="107"/>
      <c r="X41" s="107"/>
      <c r="Y41" s="107"/>
      <c r="Z41" s="35"/>
      <c r="AA41" s="193">
        <v>3.15</v>
      </c>
      <c r="AB41" s="147"/>
      <c r="AC41" s="147"/>
      <c r="AD41" s="194"/>
      <c r="AE41" s="195">
        <v>0.8</v>
      </c>
      <c r="AF41" s="196"/>
      <c r="AG41" s="196"/>
      <c r="AH41" s="197"/>
    </row>
    <row r="42" spans="2:34" ht="12.75">
      <c r="B42" s="146" t="s">
        <v>355</v>
      </c>
      <c r="C42" s="147"/>
      <c r="D42" s="147"/>
      <c r="E42" s="147"/>
      <c r="F42" s="148"/>
      <c r="G42" s="5"/>
      <c r="H42" s="111" t="s">
        <v>135</v>
      </c>
      <c r="I42" s="111"/>
      <c r="J42" s="111"/>
      <c r="K42" s="111"/>
      <c r="L42" s="111"/>
      <c r="M42" s="111"/>
      <c r="N42" s="2"/>
      <c r="O42" s="2"/>
      <c r="P42" s="2"/>
      <c r="Q42" s="2"/>
      <c r="R42" s="2"/>
      <c r="S42" s="107" t="s">
        <v>144</v>
      </c>
      <c r="T42" s="107"/>
      <c r="U42" s="107"/>
      <c r="V42" s="107"/>
      <c r="W42" s="107"/>
      <c r="X42" s="107"/>
      <c r="Y42" s="107"/>
      <c r="Z42" s="35"/>
      <c r="AA42" s="193">
        <v>3.51</v>
      </c>
      <c r="AB42" s="147"/>
      <c r="AC42" s="147"/>
      <c r="AD42" s="194"/>
      <c r="AE42" s="195">
        <v>0.8</v>
      </c>
      <c r="AF42" s="196"/>
      <c r="AG42" s="196"/>
      <c r="AH42" s="197"/>
    </row>
    <row r="43" spans="2:34" ht="12.75">
      <c r="B43" s="146" t="s">
        <v>356</v>
      </c>
      <c r="C43" s="147"/>
      <c r="D43" s="147"/>
      <c r="E43" s="147"/>
      <c r="F43" s="148"/>
      <c r="G43" s="5"/>
      <c r="H43" s="111" t="s">
        <v>135</v>
      </c>
      <c r="I43" s="111"/>
      <c r="J43" s="111"/>
      <c r="K43" s="111"/>
      <c r="L43" s="111"/>
      <c r="M43" s="111"/>
      <c r="N43" s="2"/>
      <c r="O43" s="2"/>
      <c r="P43" s="2"/>
      <c r="Q43" s="2"/>
      <c r="R43" s="2"/>
      <c r="S43" s="107" t="s">
        <v>145</v>
      </c>
      <c r="T43" s="107"/>
      <c r="U43" s="107"/>
      <c r="V43" s="107"/>
      <c r="W43" s="107"/>
      <c r="X43" s="107"/>
      <c r="Y43" s="107"/>
      <c r="Z43" s="35"/>
      <c r="AA43" s="193">
        <v>8.46</v>
      </c>
      <c r="AB43" s="147"/>
      <c r="AC43" s="147"/>
      <c r="AD43" s="194"/>
      <c r="AE43" s="195">
        <v>0.8</v>
      </c>
      <c r="AF43" s="196"/>
      <c r="AG43" s="196"/>
      <c r="AH43" s="197"/>
    </row>
    <row r="44" spans="2:34" ht="12.75">
      <c r="B44" s="146" t="s">
        <v>357</v>
      </c>
      <c r="C44" s="147"/>
      <c r="D44" s="147"/>
      <c r="E44" s="147"/>
      <c r="F44" s="148"/>
      <c r="G44" s="5"/>
      <c r="H44" s="111" t="s">
        <v>135</v>
      </c>
      <c r="I44" s="111"/>
      <c r="J44" s="111"/>
      <c r="K44" s="111"/>
      <c r="L44" s="111"/>
      <c r="M44" s="111"/>
      <c r="N44" s="2"/>
      <c r="O44" s="2"/>
      <c r="P44" s="2"/>
      <c r="Q44" s="2"/>
      <c r="R44" s="2"/>
      <c r="S44" s="107" t="s">
        <v>146</v>
      </c>
      <c r="T44" s="107"/>
      <c r="U44" s="107"/>
      <c r="V44" s="107"/>
      <c r="W44" s="107"/>
      <c r="X44" s="107"/>
      <c r="Y44" s="107"/>
      <c r="Z44" s="35"/>
      <c r="AA44" s="193">
        <v>13.95</v>
      </c>
      <c r="AB44" s="147"/>
      <c r="AC44" s="147"/>
      <c r="AD44" s="194"/>
      <c r="AE44" s="195">
        <v>0.8</v>
      </c>
      <c r="AF44" s="196"/>
      <c r="AG44" s="196"/>
      <c r="AH44" s="197"/>
    </row>
    <row r="45" spans="2:34" ht="12.75">
      <c r="B45" s="146" t="s">
        <v>358</v>
      </c>
      <c r="C45" s="147"/>
      <c r="D45" s="147"/>
      <c r="E45" s="147"/>
      <c r="F45" s="148"/>
      <c r="G45" s="5"/>
      <c r="H45" s="111" t="s">
        <v>136</v>
      </c>
      <c r="I45" s="111"/>
      <c r="J45" s="111"/>
      <c r="K45" s="111"/>
      <c r="L45" s="111"/>
      <c r="M45" s="111"/>
      <c r="N45" s="2"/>
      <c r="O45" s="2"/>
      <c r="P45" s="2"/>
      <c r="Q45" s="2"/>
      <c r="R45" s="2"/>
      <c r="S45" s="107" t="s">
        <v>143</v>
      </c>
      <c r="T45" s="107"/>
      <c r="U45" s="107"/>
      <c r="V45" s="107"/>
      <c r="W45" s="107"/>
      <c r="X45" s="107"/>
      <c r="Y45" s="107"/>
      <c r="Z45" s="35"/>
      <c r="AA45" s="193">
        <v>3.24</v>
      </c>
      <c r="AB45" s="147"/>
      <c r="AC45" s="147"/>
      <c r="AD45" s="194"/>
      <c r="AE45" s="195">
        <v>1</v>
      </c>
      <c r="AF45" s="196"/>
      <c r="AG45" s="196"/>
      <c r="AH45" s="197"/>
    </row>
    <row r="46" spans="2:34" ht="12.75">
      <c r="B46" s="146" t="s">
        <v>359</v>
      </c>
      <c r="C46" s="147"/>
      <c r="D46" s="147"/>
      <c r="E46" s="147"/>
      <c r="F46" s="148"/>
      <c r="G46" s="5"/>
      <c r="H46" s="111" t="s">
        <v>136</v>
      </c>
      <c r="I46" s="111"/>
      <c r="J46" s="111"/>
      <c r="K46" s="111"/>
      <c r="L46" s="111"/>
      <c r="M46" s="111"/>
      <c r="N46" s="2"/>
      <c r="O46" s="2"/>
      <c r="P46" s="2"/>
      <c r="Q46" s="2"/>
      <c r="R46" s="2"/>
      <c r="S46" s="107" t="s">
        <v>144</v>
      </c>
      <c r="T46" s="107"/>
      <c r="U46" s="107"/>
      <c r="V46" s="107"/>
      <c r="W46" s="107"/>
      <c r="X46" s="107"/>
      <c r="Y46" s="107"/>
      <c r="Z46" s="35"/>
      <c r="AA46" s="193">
        <v>4.68</v>
      </c>
      <c r="AB46" s="147"/>
      <c r="AC46" s="147"/>
      <c r="AD46" s="194"/>
      <c r="AE46" s="195">
        <v>1</v>
      </c>
      <c r="AF46" s="196"/>
      <c r="AG46" s="196"/>
      <c r="AH46" s="197"/>
    </row>
    <row r="47" spans="2:34" ht="12.75">
      <c r="B47" s="146" t="s">
        <v>360</v>
      </c>
      <c r="C47" s="147"/>
      <c r="D47" s="147"/>
      <c r="E47" s="147"/>
      <c r="F47" s="148"/>
      <c r="G47" s="5"/>
      <c r="H47" s="111" t="s">
        <v>136</v>
      </c>
      <c r="I47" s="111"/>
      <c r="J47" s="111"/>
      <c r="K47" s="111"/>
      <c r="L47" s="111"/>
      <c r="M47" s="111"/>
      <c r="N47" s="2"/>
      <c r="O47" s="2"/>
      <c r="P47" s="2"/>
      <c r="Q47" s="2"/>
      <c r="R47" s="2"/>
      <c r="S47" s="107" t="s">
        <v>145</v>
      </c>
      <c r="T47" s="107"/>
      <c r="U47" s="107"/>
      <c r="V47" s="107"/>
      <c r="W47" s="107"/>
      <c r="X47" s="107"/>
      <c r="Y47" s="107"/>
      <c r="Z47" s="35"/>
      <c r="AA47" s="193">
        <v>9.54</v>
      </c>
      <c r="AB47" s="147"/>
      <c r="AC47" s="147"/>
      <c r="AD47" s="194"/>
      <c r="AE47" s="195">
        <v>1</v>
      </c>
      <c r="AF47" s="196"/>
      <c r="AG47" s="196"/>
      <c r="AH47" s="197"/>
    </row>
    <row r="48" spans="2:34" ht="12.75">
      <c r="B48" s="146" t="s">
        <v>361</v>
      </c>
      <c r="C48" s="147"/>
      <c r="D48" s="147"/>
      <c r="E48" s="147"/>
      <c r="F48" s="148"/>
      <c r="G48" s="5"/>
      <c r="H48" s="111" t="s">
        <v>136</v>
      </c>
      <c r="I48" s="111"/>
      <c r="J48" s="111"/>
      <c r="K48" s="111"/>
      <c r="L48" s="111"/>
      <c r="M48" s="111"/>
      <c r="N48" s="2"/>
      <c r="O48" s="2"/>
      <c r="P48" s="2"/>
      <c r="Q48" s="2"/>
      <c r="R48" s="2"/>
      <c r="S48" s="107" t="s">
        <v>146</v>
      </c>
      <c r="T48" s="107"/>
      <c r="U48" s="107"/>
      <c r="V48" s="107"/>
      <c r="W48" s="107"/>
      <c r="X48" s="107"/>
      <c r="Y48" s="107"/>
      <c r="Z48" s="35"/>
      <c r="AA48" s="193">
        <v>16.38</v>
      </c>
      <c r="AB48" s="147"/>
      <c r="AC48" s="147"/>
      <c r="AD48" s="194"/>
      <c r="AE48" s="195">
        <v>1</v>
      </c>
      <c r="AF48" s="196"/>
      <c r="AG48" s="196"/>
      <c r="AH48" s="197"/>
    </row>
    <row r="49" spans="2:34" ht="12.75">
      <c r="B49" s="146" t="s">
        <v>362</v>
      </c>
      <c r="C49" s="147"/>
      <c r="D49" s="147"/>
      <c r="E49" s="147"/>
      <c r="F49" s="148"/>
      <c r="G49" s="5"/>
      <c r="H49" s="111" t="s">
        <v>137</v>
      </c>
      <c r="I49" s="111"/>
      <c r="J49" s="111"/>
      <c r="K49" s="111"/>
      <c r="L49" s="111"/>
      <c r="M49" s="111"/>
      <c r="N49" s="2"/>
      <c r="O49" s="2"/>
      <c r="P49" s="2"/>
      <c r="Q49" s="2"/>
      <c r="R49" s="2"/>
      <c r="S49" s="107" t="s">
        <v>143</v>
      </c>
      <c r="T49" s="107"/>
      <c r="U49" s="107"/>
      <c r="V49" s="107"/>
      <c r="W49" s="107"/>
      <c r="X49" s="107"/>
      <c r="Y49" s="107"/>
      <c r="Z49" s="35"/>
      <c r="AA49" s="193">
        <v>4.32</v>
      </c>
      <c r="AB49" s="147"/>
      <c r="AC49" s="147"/>
      <c r="AD49" s="194"/>
      <c r="AE49" s="195">
        <v>1</v>
      </c>
      <c r="AF49" s="196"/>
      <c r="AG49" s="196"/>
      <c r="AH49" s="197"/>
    </row>
    <row r="50" spans="2:34" ht="12.75">
      <c r="B50" s="146" t="s">
        <v>363</v>
      </c>
      <c r="C50" s="147"/>
      <c r="D50" s="147"/>
      <c r="E50" s="147"/>
      <c r="F50" s="148"/>
      <c r="G50" s="5"/>
      <c r="H50" s="111" t="s">
        <v>137</v>
      </c>
      <c r="I50" s="111"/>
      <c r="J50" s="111"/>
      <c r="K50" s="111"/>
      <c r="L50" s="111"/>
      <c r="M50" s="111"/>
      <c r="N50" s="2"/>
      <c r="O50" s="2"/>
      <c r="P50" s="2"/>
      <c r="Q50" s="2"/>
      <c r="R50" s="2"/>
      <c r="S50" s="107" t="s">
        <v>144</v>
      </c>
      <c r="T50" s="107"/>
      <c r="U50" s="107"/>
      <c r="V50" s="107"/>
      <c r="W50" s="107"/>
      <c r="X50" s="107"/>
      <c r="Y50" s="107"/>
      <c r="Z50" s="35"/>
      <c r="AA50" s="193">
        <v>6.84</v>
      </c>
      <c r="AB50" s="147"/>
      <c r="AC50" s="147"/>
      <c r="AD50" s="194"/>
      <c r="AE50" s="195">
        <v>1</v>
      </c>
      <c r="AF50" s="196"/>
      <c r="AG50" s="196"/>
      <c r="AH50" s="197"/>
    </row>
    <row r="51" spans="2:34" ht="12.75">
      <c r="B51" s="146" t="s">
        <v>364</v>
      </c>
      <c r="C51" s="147"/>
      <c r="D51" s="147"/>
      <c r="E51" s="147"/>
      <c r="F51" s="148"/>
      <c r="G51" s="5"/>
      <c r="H51" s="111" t="s">
        <v>137</v>
      </c>
      <c r="I51" s="111"/>
      <c r="J51" s="111"/>
      <c r="K51" s="111"/>
      <c r="L51" s="111"/>
      <c r="M51" s="111"/>
      <c r="N51" s="2"/>
      <c r="O51" s="2"/>
      <c r="P51" s="2"/>
      <c r="Q51" s="2"/>
      <c r="R51" s="2"/>
      <c r="S51" s="107" t="s">
        <v>145</v>
      </c>
      <c r="T51" s="107"/>
      <c r="U51" s="107"/>
      <c r="V51" s="107"/>
      <c r="W51" s="107"/>
      <c r="X51" s="107"/>
      <c r="Y51" s="107"/>
      <c r="Z51" s="35"/>
      <c r="AA51" s="193">
        <v>12.87</v>
      </c>
      <c r="AB51" s="147"/>
      <c r="AC51" s="147"/>
      <c r="AD51" s="194"/>
      <c r="AE51" s="195">
        <v>1</v>
      </c>
      <c r="AF51" s="196"/>
      <c r="AG51" s="196"/>
      <c r="AH51" s="197"/>
    </row>
    <row r="52" spans="2:34" ht="12.75">
      <c r="B52" s="146" t="s">
        <v>365</v>
      </c>
      <c r="C52" s="147"/>
      <c r="D52" s="147"/>
      <c r="E52" s="147"/>
      <c r="F52" s="148"/>
      <c r="G52" s="5"/>
      <c r="H52" s="111" t="s">
        <v>137</v>
      </c>
      <c r="I52" s="111"/>
      <c r="J52" s="111"/>
      <c r="K52" s="111"/>
      <c r="L52" s="111"/>
      <c r="M52" s="111"/>
      <c r="N52" s="2"/>
      <c r="O52" s="2"/>
      <c r="P52" s="2"/>
      <c r="Q52" s="2"/>
      <c r="R52" s="2"/>
      <c r="S52" s="107" t="s">
        <v>146</v>
      </c>
      <c r="T52" s="107"/>
      <c r="U52" s="107"/>
      <c r="V52" s="107"/>
      <c r="W52" s="107"/>
      <c r="X52" s="107"/>
      <c r="Y52" s="107"/>
      <c r="Z52" s="35"/>
      <c r="AA52" s="193">
        <v>23.22</v>
      </c>
      <c r="AB52" s="147"/>
      <c r="AC52" s="147"/>
      <c r="AD52" s="194"/>
      <c r="AE52" s="195">
        <v>1</v>
      </c>
      <c r="AF52" s="196"/>
      <c r="AG52" s="196"/>
      <c r="AH52" s="197"/>
    </row>
    <row r="53" spans="2:34" ht="12.75">
      <c r="B53" s="146" t="s">
        <v>366</v>
      </c>
      <c r="C53" s="147"/>
      <c r="D53" s="147"/>
      <c r="E53" s="147"/>
      <c r="F53" s="148"/>
      <c r="G53" s="5"/>
      <c r="H53" s="111" t="s">
        <v>138</v>
      </c>
      <c r="I53" s="111"/>
      <c r="J53" s="111"/>
      <c r="K53" s="111"/>
      <c r="L53" s="111"/>
      <c r="M53" s="111"/>
      <c r="N53" s="2"/>
      <c r="O53" s="2"/>
      <c r="P53" s="2"/>
      <c r="Q53" s="2"/>
      <c r="R53" s="2"/>
      <c r="S53" s="107" t="s">
        <v>143</v>
      </c>
      <c r="T53" s="107"/>
      <c r="U53" s="107"/>
      <c r="V53" s="107"/>
      <c r="W53" s="107"/>
      <c r="X53" s="107"/>
      <c r="Y53" s="107"/>
      <c r="Z53" s="35"/>
      <c r="AA53" s="193">
        <v>6.39</v>
      </c>
      <c r="AB53" s="147"/>
      <c r="AC53" s="147"/>
      <c r="AD53" s="194"/>
      <c r="AE53" s="195">
        <v>1.2</v>
      </c>
      <c r="AF53" s="196"/>
      <c r="AG53" s="196"/>
      <c r="AH53" s="197"/>
    </row>
    <row r="54" spans="2:34" ht="12.75">
      <c r="B54" s="146" t="s">
        <v>367</v>
      </c>
      <c r="C54" s="147"/>
      <c r="D54" s="147"/>
      <c r="E54" s="147"/>
      <c r="F54" s="148"/>
      <c r="G54" s="5"/>
      <c r="H54" s="111" t="s">
        <v>138</v>
      </c>
      <c r="I54" s="111"/>
      <c r="J54" s="111"/>
      <c r="K54" s="111"/>
      <c r="L54" s="111"/>
      <c r="M54" s="111"/>
      <c r="N54" s="2"/>
      <c r="O54" s="2"/>
      <c r="P54" s="2"/>
      <c r="Q54" s="2"/>
      <c r="R54" s="2"/>
      <c r="S54" s="107" t="s">
        <v>144</v>
      </c>
      <c r="T54" s="107"/>
      <c r="U54" s="107"/>
      <c r="V54" s="107"/>
      <c r="W54" s="107"/>
      <c r="X54" s="107"/>
      <c r="Y54" s="107"/>
      <c r="Z54" s="35"/>
      <c r="AA54" s="193">
        <v>9.72</v>
      </c>
      <c r="AB54" s="147"/>
      <c r="AC54" s="147"/>
      <c r="AD54" s="194"/>
      <c r="AE54" s="195">
        <v>1.2</v>
      </c>
      <c r="AF54" s="196"/>
      <c r="AG54" s="196"/>
      <c r="AH54" s="197"/>
    </row>
    <row r="55" spans="2:34" ht="12.75">
      <c r="B55" s="146" t="s">
        <v>368</v>
      </c>
      <c r="C55" s="147"/>
      <c r="D55" s="147"/>
      <c r="E55" s="147"/>
      <c r="F55" s="148"/>
      <c r="G55" s="5"/>
      <c r="H55" s="111" t="s">
        <v>138</v>
      </c>
      <c r="I55" s="111"/>
      <c r="J55" s="111"/>
      <c r="K55" s="111"/>
      <c r="L55" s="111"/>
      <c r="M55" s="111"/>
      <c r="N55" s="2"/>
      <c r="O55" s="2"/>
      <c r="P55" s="2"/>
      <c r="Q55" s="2"/>
      <c r="R55" s="2"/>
      <c r="S55" s="107" t="s">
        <v>145</v>
      </c>
      <c r="T55" s="107"/>
      <c r="U55" s="107"/>
      <c r="V55" s="107"/>
      <c r="W55" s="107"/>
      <c r="X55" s="107"/>
      <c r="Y55" s="107"/>
      <c r="Z55" s="35"/>
      <c r="AA55" s="193">
        <v>15.48</v>
      </c>
      <c r="AB55" s="147"/>
      <c r="AC55" s="147"/>
      <c r="AD55" s="194"/>
      <c r="AE55" s="195">
        <v>1.2</v>
      </c>
      <c r="AF55" s="196"/>
      <c r="AG55" s="196"/>
      <c r="AH55" s="197"/>
    </row>
    <row r="56" spans="2:34" ht="12.75">
      <c r="B56" s="146" t="s">
        <v>369</v>
      </c>
      <c r="C56" s="147"/>
      <c r="D56" s="147"/>
      <c r="E56" s="147"/>
      <c r="F56" s="148"/>
      <c r="G56" s="5"/>
      <c r="H56" s="111" t="s">
        <v>138</v>
      </c>
      <c r="I56" s="111"/>
      <c r="J56" s="111"/>
      <c r="K56" s="111"/>
      <c r="L56" s="111"/>
      <c r="M56" s="111"/>
      <c r="N56" s="2"/>
      <c r="O56" s="2"/>
      <c r="P56" s="2"/>
      <c r="Q56" s="2"/>
      <c r="R56" s="2"/>
      <c r="S56" s="107" t="s">
        <v>146</v>
      </c>
      <c r="T56" s="107"/>
      <c r="U56" s="107"/>
      <c r="V56" s="107"/>
      <c r="W56" s="107"/>
      <c r="X56" s="107"/>
      <c r="Y56" s="107"/>
      <c r="Z56" s="35"/>
      <c r="AA56" s="193">
        <v>24.39</v>
      </c>
      <c r="AB56" s="147"/>
      <c r="AC56" s="147"/>
      <c r="AD56" s="194"/>
      <c r="AE56" s="195">
        <v>1.2</v>
      </c>
      <c r="AF56" s="196"/>
      <c r="AG56" s="196"/>
      <c r="AH56" s="197"/>
    </row>
    <row r="57" spans="2:34" ht="12.75">
      <c r="B57" s="146" t="s">
        <v>370</v>
      </c>
      <c r="C57" s="147"/>
      <c r="D57" s="147"/>
      <c r="E57" s="147"/>
      <c r="F57" s="148"/>
      <c r="G57" s="5"/>
      <c r="H57" s="111" t="s">
        <v>139</v>
      </c>
      <c r="I57" s="111"/>
      <c r="J57" s="111"/>
      <c r="K57" s="111"/>
      <c r="L57" s="111"/>
      <c r="M57" s="111"/>
      <c r="N57" s="2"/>
      <c r="O57" s="2"/>
      <c r="P57" s="2"/>
      <c r="Q57" s="2"/>
      <c r="R57" s="2"/>
      <c r="S57" s="107" t="s">
        <v>143</v>
      </c>
      <c r="T57" s="107"/>
      <c r="U57" s="107"/>
      <c r="V57" s="107"/>
      <c r="W57" s="107"/>
      <c r="X57" s="107"/>
      <c r="Y57" s="107"/>
      <c r="Z57" s="35"/>
      <c r="AA57" s="193">
        <v>8.28</v>
      </c>
      <c r="AB57" s="147"/>
      <c r="AC57" s="147"/>
      <c r="AD57" s="194"/>
      <c r="AE57" s="195">
        <v>1.3</v>
      </c>
      <c r="AF57" s="196"/>
      <c r="AG57" s="196"/>
      <c r="AH57" s="197"/>
    </row>
    <row r="58" spans="2:34" ht="12.75">
      <c r="B58" s="198" t="s">
        <v>371</v>
      </c>
      <c r="C58" s="199"/>
      <c r="D58" s="199"/>
      <c r="E58" s="199"/>
      <c r="F58" s="200"/>
      <c r="G58" s="6"/>
      <c r="H58" s="111" t="s">
        <v>139</v>
      </c>
      <c r="I58" s="111"/>
      <c r="J58" s="111"/>
      <c r="K58" s="111"/>
      <c r="L58" s="111"/>
      <c r="M58" s="111"/>
      <c r="N58" s="3"/>
      <c r="O58" s="3"/>
      <c r="P58" s="3"/>
      <c r="Q58" s="3"/>
      <c r="R58" s="3"/>
      <c r="S58" s="107" t="s">
        <v>144</v>
      </c>
      <c r="T58" s="107"/>
      <c r="U58" s="107"/>
      <c r="V58" s="107"/>
      <c r="W58" s="107"/>
      <c r="X58" s="107"/>
      <c r="Y58" s="107"/>
      <c r="Z58" s="36"/>
      <c r="AA58" s="201">
        <v>11.07</v>
      </c>
      <c r="AB58" s="199"/>
      <c r="AC58" s="199"/>
      <c r="AD58" s="202"/>
      <c r="AE58" s="195">
        <v>1.3</v>
      </c>
      <c r="AF58" s="196"/>
      <c r="AG58" s="196"/>
      <c r="AH58" s="197"/>
    </row>
    <row r="59" spans="2:34" ht="12.75">
      <c r="B59" s="146" t="s">
        <v>372</v>
      </c>
      <c r="C59" s="147"/>
      <c r="D59" s="147"/>
      <c r="E59" s="147"/>
      <c r="F59" s="148"/>
      <c r="G59" s="5"/>
      <c r="H59" s="111" t="s">
        <v>139</v>
      </c>
      <c r="I59" s="111"/>
      <c r="J59" s="111"/>
      <c r="K59" s="111"/>
      <c r="L59" s="111"/>
      <c r="M59" s="111"/>
      <c r="N59" s="2"/>
      <c r="O59" s="2"/>
      <c r="P59" s="2"/>
      <c r="Q59" s="2"/>
      <c r="R59" s="2"/>
      <c r="S59" s="107" t="s">
        <v>145</v>
      </c>
      <c r="T59" s="107"/>
      <c r="U59" s="107"/>
      <c r="V59" s="107"/>
      <c r="W59" s="107"/>
      <c r="X59" s="107"/>
      <c r="Y59" s="107"/>
      <c r="Z59" s="35"/>
      <c r="AA59" s="193">
        <v>17.28</v>
      </c>
      <c r="AB59" s="147"/>
      <c r="AC59" s="147"/>
      <c r="AD59" s="194"/>
      <c r="AE59" s="195">
        <v>1.3</v>
      </c>
      <c r="AF59" s="196"/>
      <c r="AG59" s="196"/>
      <c r="AH59" s="197"/>
    </row>
    <row r="60" spans="2:34" ht="12.75">
      <c r="B60" s="203" t="s">
        <v>373</v>
      </c>
      <c r="C60" s="204"/>
      <c r="D60" s="204"/>
      <c r="E60" s="204"/>
      <c r="F60" s="205"/>
      <c r="G60" s="7"/>
      <c r="H60" s="111" t="s">
        <v>139</v>
      </c>
      <c r="I60" s="111"/>
      <c r="J60" s="111"/>
      <c r="K60" s="111"/>
      <c r="L60" s="111"/>
      <c r="M60" s="111"/>
      <c r="N60" s="4"/>
      <c r="O60" s="4"/>
      <c r="P60" s="4"/>
      <c r="Q60" s="4"/>
      <c r="R60" s="4"/>
      <c r="S60" s="107" t="s">
        <v>146</v>
      </c>
      <c r="T60" s="107"/>
      <c r="U60" s="107"/>
      <c r="V60" s="107"/>
      <c r="W60" s="107"/>
      <c r="X60" s="107"/>
      <c r="Y60" s="107"/>
      <c r="Z60" s="37"/>
      <c r="AA60" s="206">
        <v>48.69</v>
      </c>
      <c r="AB60" s="204"/>
      <c r="AC60" s="204"/>
      <c r="AD60" s="207"/>
      <c r="AE60" s="195">
        <v>1.3</v>
      </c>
      <c r="AF60" s="196"/>
      <c r="AG60" s="196"/>
      <c r="AH60" s="197"/>
    </row>
    <row r="61" spans="2:34" ht="12.75">
      <c r="B61" s="146" t="s">
        <v>374</v>
      </c>
      <c r="C61" s="147"/>
      <c r="D61" s="147"/>
      <c r="E61" s="147"/>
      <c r="F61" s="148"/>
      <c r="G61" s="5"/>
      <c r="H61" s="111" t="s">
        <v>147</v>
      </c>
      <c r="I61" s="111"/>
      <c r="J61" s="111"/>
      <c r="K61" s="111"/>
      <c r="L61" s="111"/>
      <c r="M61" s="111"/>
      <c r="N61" s="2"/>
      <c r="O61" s="2"/>
      <c r="P61" s="2"/>
      <c r="Q61" s="2"/>
      <c r="R61" s="2"/>
      <c r="S61" s="107" t="s">
        <v>144</v>
      </c>
      <c r="T61" s="107"/>
      <c r="U61" s="107"/>
      <c r="V61" s="107"/>
      <c r="W61" s="107"/>
      <c r="X61" s="107"/>
      <c r="Y61" s="107"/>
      <c r="Z61" s="35"/>
      <c r="AA61" s="193">
        <v>11.7</v>
      </c>
      <c r="AB61" s="147"/>
      <c r="AC61" s="147"/>
      <c r="AD61" s="194"/>
      <c r="AE61" s="195">
        <v>1.3</v>
      </c>
      <c r="AF61" s="196"/>
      <c r="AG61" s="196"/>
      <c r="AH61" s="197"/>
    </row>
    <row r="62" spans="2:34" ht="12.75">
      <c r="B62" s="146" t="s">
        <v>375</v>
      </c>
      <c r="C62" s="147"/>
      <c r="D62" s="147"/>
      <c r="E62" s="147"/>
      <c r="F62" s="148"/>
      <c r="G62" s="5"/>
      <c r="H62" s="111" t="s">
        <v>147</v>
      </c>
      <c r="I62" s="111"/>
      <c r="J62" s="111"/>
      <c r="K62" s="111"/>
      <c r="L62" s="111"/>
      <c r="M62" s="111"/>
      <c r="N62" s="2"/>
      <c r="O62" s="2"/>
      <c r="P62" s="2"/>
      <c r="Q62" s="2"/>
      <c r="R62" s="2"/>
      <c r="S62" s="107" t="s">
        <v>145</v>
      </c>
      <c r="T62" s="107"/>
      <c r="U62" s="107"/>
      <c r="V62" s="107"/>
      <c r="W62" s="107"/>
      <c r="X62" s="107"/>
      <c r="Y62" s="107"/>
      <c r="Z62" s="35"/>
      <c r="AA62" s="193">
        <v>22.59</v>
      </c>
      <c r="AB62" s="147"/>
      <c r="AC62" s="147"/>
      <c r="AD62" s="194"/>
      <c r="AE62" s="195">
        <v>1.3</v>
      </c>
      <c r="AF62" s="196"/>
      <c r="AG62" s="196"/>
      <c r="AH62" s="197"/>
    </row>
    <row r="63" spans="2:34" ht="12.75">
      <c r="B63" s="146" t="s">
        <v>376</v>
      </c>
      <c r="C63" s="147"/>
      <c r="D63" s="147"/>
      <c r="E63" s="147"/>
      <c r="F63" s="148"/>
      <c r="G63" s="5"/>
      <c r="H63" s="111" t="s">
        <v>140</v>
      </c>
      <c r="I63" s="111"/>
      <c r="J63" s="111"/>
      <c r="K63" s="111"/>
      <c r="L63" s="111"/>
      <c r="M63" s="111"/>
      <c r="N63" s="2"/>
      <c r="O63" s="2"/>
      <c r="P63" s="2"/>
      <c r="Q63" s="2"/>
      <c r="R63" s="2"/>
      <c r="S63" s="107" t="s">
        <v>144</v>
      </c>
      <c r="T63" s="107"/>
      <c r="U63" s="107"/>
      <c r="V63" s="107"/>
      <c r="W63" s="107"/>
      <c r="X63" s="107"/>
      <c r="Y63" s="107"/>
      <c r="Z63" s="35"/>
      <c r="AA63" s="193">
        <v>14.31</v>
      </c>
      <c r="AB63" s="147"/>
      <c r="AC63" s="147"/>
      <c r="AD63" s="194"/>
      <c r="AE63" s="195">
        <v>1.5</v>
      </c>
      <c r="AF63" s="196"/>
      <c r="AG63" s="196"/>
      <c r="AH63" s="197"/>
    </row>
    <row r="64" spans="2:34" ht="12.75">
      <c r="B64" s="146" t="s">
        <v>377</v>
      </c>
      <c r="C64" s="147"/>
      <c r="D64" s="147"/>
      <c r="E64" s="147"/>
      <c r="F64" s="148"/>
      <c r="G64" s="5"/>
      <c r="H64" s="111" t="s">
        <v>140</v>
      </c>
      <c r="I64" s="111"/>
      <c r="J64" s="111"/>
      <c r="K64" s="111"/>
      <c r="L64" s="111"/>
      <c r="M64" s="111"/>
      <c r="N64" s="2"/>
      <c r="O64" s="2"/>
      <c r="P64" s="2"/>
      <c r="Q64" s="2"/>
      <c r="R64" s="2"/>
      <c r="S64" s="107" t="s">
        <v>145</v>
      </c>
      <c r="T64" s="107"/>
      <c r="U64" s="107"/>
      <c r="V64" s="107"/>
      <c r="W64" s="107"/>
      <c r="X64" s="107"/>
      <c r="Y64" s="107"/>
      <c r="Z64" s="35"/>
      <c r="AA64" s="193">
        <v>29.25</v>
      </c>
      <c r="AB64" s="147"/>
      <c r="AC64" s="147"/>
      <c r="AD64" s="194"/>
      <c r="AE64" s="195">
        <v>1.5</v>
      </c>
      <c r="AF64" s="196"/>
      <c r="AG64" s="196"/>
      <c r="AH64" s="197"/>
    </row>
    <row r="65" spans="2:34" ht="12.75">
      <c r="B65" s="146" t="s">
        <v>378</v>
      </c>
      <c r="C65" s="147"/>
      <c r="D65" s="147"/>
      <c r="E65" s="147"/>
      <c r="F65" s="148"/>
      <c r="G65" s="5"/>
      <c r="H65" s="111" t="s">
        <v>140</v>
      </c>
      <c r="I65" s="111"/>
      <c r="J65" s="111"/>
      <c r="K65" s="111"/>
      <c r="L65" s="111"/>
      <c r="M65" s="111"/>
      <c r="N65" s="2"/>
      <c r="O65" s="2"/>
      <c r="P65" s="2"/>
      <c r="Q65" s="2"/>
      <c r="R65" s="2"/>
      <c r="S65" s="107" t="s">
        <v>146</v>
      </c>
      <c r="T65" s="107"/>
      <c r="U65" s="107"/>
      <c r="V65" s="107"/>
      <c r="W65" s="107"/>
      <c r="X65" s="107"/>
      <c r="Y65" s="107"/>
      <c r="Z65" s="35"/>
      <c r="AA65" s="193">
        <v>55.17</v>
      </c>
      <c r="AB65" s="147"/>
      <c r="AC65" s="147"/>
      <c r="AD65" s="194"/>
      <c r="AE65" s="195">
        <v>1.5</v>
      </c>
      <c r="AF65" s="196"/>
      <c r="AG65" s="196"/>
      <c r="AH65" s="197"/>
    </row>
    <row r="66" spans="2:34" ht="13.5" thickBot="1">
      <c r="B66" s="209" t="s">
        <v>379</v>
      </c>
      <c r="C66" s="210"/>
      <c r="D66" s="210"/>
      <c r="E66" s="210"/>
      <c r="F66" s="211"/>
      <c r="G66" s="8"/>
      <c r="H66" s="149" t="s">
        <v>141</v>
      </c>
      <c r="I66" s="149"/>
      <c r="J66" s="149"/>
      <c r="K66" s="149"/>
      <c r="L66" s="149"/>
      <c r="M66" s="149"/>
      <c r="N66" s="9"/>
      <c r="O66" s="9"/>
      <c r="P66" s="9"/>
      <c r="Q66" s="9"/>
      <c r="R66" s="9"/>
      <c r="S66" s="212" t="s">
        <v>145</v>
      </c>
      <c r="T66" s="212"/>
      <c r="U66" s="212"/>
      <c r="V66" s="212"/>
      <c r="W66" s="212"/>
      <c r="X66" s="212"/>
      <c r="Y66" s="212"/>
      <c r="Z66" s="38"/>
      <c r="AA66" s="213">
        <v>39.51</v>
      </c>
      <c r="AB66" s="210"/>
      <c r="AC66" s="210"/>
      <c r="AD66" s="214"/>
      <c r="AE66" s="215">
        <v>1.5</v>
      </c>
      <c r="AF66" s="216"/>
      <c r="AG66" s="216"/>
      <c r="AH66" s="217"/>
    </row>
  </sheetData>
  <sheetProtection/>
  <mergeCells count="215">
    <mergeCell ref="AE65:AH65"/>
    <mergeCell ref="B66:F66"/>
    <mergeCell ref="H66:M66"/>
    <mergeCell ref="S66:Y66"/>
    <mergeCell ref="AA66:AD66"/>
    <mergeCell ref="AE66:AH66"/>
    <mergeCell ref="B65:F65"/>
    <mergeCell ref="H65:M65"/>
    <mergeCell ref="S65:Y65"/>
    <mergeCell ref="AA65:AD65"/>
    <mergeCell ref="AE63:AH63"/>
    <mergeCell ref="B64:F64"/>
    <mergeCell ref="H64:M64"/>
    <mergeCell ref="S64:Y64"/>
    <mergeCell ref="AA64:AD64"/>
    <mergeCell ref="AE64:AH64"/>
    <mergeCell ref="B63:F63"/>
    <mergeCell ref="H63:M63"/>
    <mergeCell ref="S63:Y63"/>
    <mergeCell ref="AA63:AD63"/>
    <mergeCell ref="AE61:AH61"/>
    <mergeCell ref="B62:F62"/>
    <mergeCell ref="H62:M62"/>
    <mergeCell ref="S62:Y62"/>
    <mergeCell ref="AA62:AD62"/>
    <mergeCell ref="AE62:AH62"/>
    <mergeCell ref="B61:F61"/>
    <mergeCell ref="H61:M61"/>
    <mergeCell ref="S61:Y61"/>
    <mergeCell ref="AA61:AD61"/>
    <mergeCell ref="AE46:AH46"/>
    <mergeCell ref="B47:F47"/>
    <mergeCell ref="H47:M47"/>
    <mergeCell ref="S47:Y47"/>
    <mergeCell ref="AA47:AD47"/>
    <mergeCell ref="AE47:AH47"/>
    <mergeCell ref="B46:F46"/>
    <mergeCell ref="H46:M46"/>
    <mergeCell ref="S46:Y46"/>
    <mergeCell ref="AA46:AD46"/>
    <mergeCell ref="AE44:AH44"/>
    <mergeCell ref="B45:F45"/>
    <mergeCell ref="H45:M45"/>
    <mergeCell ref="S45:Y45"/>
    <mergeCell ref="AA45:AD45"/>
    <mergeCell ref="AE45:AH45"/>
    <mergeCell ref="B44:F44"/>
    <mergeCell ref="H44:M44"/>
    <mergeCell ref="S44:Y44"/>
    <mergeCell ref="AA44:AD44"/>
    <mergeCell ref="AE42:AH42"/>
    <mergeCell ref="B43:F43"/>
    <mergeCell ref="H43:M43"/>
    <mergeCell ref="S43:Y43"/>
    <mergeCell ref="AA43:AD43"/>
    <mergeCell ref="AE43:AH43"/>
    <mergeCell ref="B42:F42"/>
    <mergeCell ref="H42:M42"/>
    <mergeCell ref="S42:Y42"/>
    <mergeCell ref="AA42:AD42"/>
    <mergeCell ref="AE40:AH40"/>
    <mergeCell ref="B41:F41"/>
    <mergeCell ref="H41:M41"/>
    <mergeCell ref="S41:Y41"/>
    <mergeCell ref="AA41:AD41"/>
    <mergeCell ref="AE41:AH41"/>
    <mergeCell ref="B40:F40"/>
    <mergeCell ref="H40:M40"/>
    <mergeCell ref="S40:Y40"/>
    <mergeCell ref="AA40:AD40"/>
    <mergeCell ref="AE38:AH38"/>
    <mergeCell ref="B39:F39"/>
    <mergeCell ref="H39:M39"/>
    <mergeCell ref="S39:Y39"/>
    <mergeCell ref="AA39:AD39"/>
    <mergeCell ref="AE39:AH39"/>
    <mergeCell ref="B38:F38"/>
    <mergeCell ref="H38:M38"/>
    <mergeCell ref="S38:Y38"/>
    <mergeCell ref="AA38:AD38"/>
    <mergeCell ref="AE36:AH36"/>
    <mergeCell ref="B37:F37"/>
    <mergeCell ref="H37:M37"/>
    <mergeCell ref="S37:Y37"/>
    <mergeCell ref="AA37:AD37"/>
    <mergeCell ref="AE37:AH37"/>
    <mergeCell ref="B36:F36"/>
    <mergeCell ref="H36:M36"/>
    <mergeCell ref="S36:Y36"/>
    <mergeCell ref="AA36:AD36"/>
    <mergeCell ref="AE34:AH34"/>
    <mergeCell ref="B35:F35"/>
    <mergeCell ref="H35:M35"/>
    <mergeCell ref="S35:Y35"/>
    <mergeCell ref="AA35:AD35"/>
    <mergeCell ref="AE35:AH35"/>
    <mergeCell ref="B34:F34"/>
    <mergeCell ref="H34:M34"/>
    <mergeCell ref="S34:Y34"/>
    <mergeCell ref="AA34:AD34"/>
    <mergeCell ref="AE32:AH32"/>
    <mergeCell ref="B33:F33"/>
    <mergeCell ref="H33:M33"/>
    <mergeCell ref="S33:Y33"/>
    <mergeCell ref="AA33:AD33"/>
    <mergeCell ref="AE33:AH33"/>
    <mergeCell ref="B32:F32"/>
    <mergeCell ref="H32:M32"/>
    <mergeCell ref="S32:Y32"/>
    <mergeCell ref="AA32:AD32"/>
    <mergeCell ref="AE30:AH30"/>
    <mergeCell ref="B31:F31"/>
    <mergeCell ref="H31:M31"/>
    <mergeCell ref="S31:Y31"/>
    <mergeCell ref="AA31:AD31"/>
    <mergeCell ref="AE31:AH31"/>
    <mergeCell ref="B30:F30"/>
    <mergeCell ref="H30:M30"/>
    <mergeCell ref="S30:Y30"/>
    <mergeCell ref="AA30:AD30"/>
    <mergeCell ref="B29:F29"/>
    <mergeCell ref="H29:M29"/>
    <mergeCell ref="S29:Y29"/>
    <mergeCell ref="AA29:AD29"/>
    <mergeCell ref="AE29:AH29"/>
    <mergeCell ref="B28:F28"/>
    <mergeCell ref="H28:M28"/>
    <mergeCell ref="S28:Y28"/>
    <mergeCell ref="AA28:AD28"/>
    <mergeCell ref="AE27:AH27"/>
    <mergeCell ref="B26:F26"/>
    <mergeCell ref="H26:M26"/>
    <mergeCell ref="S26:Y26"/>
    <mergeCell ref="AA26:AD26"/>
    <mergeCell ref="AE28:AH28"/>
    <mergeCell ref="B60:F60"/>
    <mergeCell ref="AA60:AD60"/>
    <mergeCell ref="AE60:AH60"/>
    <mergeCell ref="H60:M60"/>
    <mergeCell ref="S60:Y60"/>
    <mergeCell ref="AE26:AH26"/>
    <mergeCell ref="B27:F27"/>
    <mergeCell ref="H27:M27"/>
    <mergeCell ref="S27:Y27"/>
    <mergeCell ref="AA27:AD27"/>
    <mergeCell ref="B58:F58"/>
    <mergeCell ref="AA58:AD58"/>
    <mergeCell ref="AE58:AH58"/>
    <mergeCell ref="H58:M58"/>
    <mergeCell ref="S58:Y58"/>
    <mergeCell ref="B59:F59"/>
    <mergeCell ref="AA59:AD59"/>
    <mergeCell ref="AE59:AH59"/>
    <mergeCell ref="H59:M59"/>
    <mergeCell ref="S59:Y59"/>
    <mergeCell ref="B56:F56"/>
    <mergeCell ref="AA56:AD56"/>
    <mergeCell ref="AE56:AH56"/>
    <mergeCell ref="H56:M56"/>
    <mergeCell ref="S56:Y56"/>
    <mergeCell ref="B57:F57"/>
    <mergeCell ref="AA57:AD57"/>
    <mergeCell ref="AE57:AH57"/>
    <mergeCell ref="H57:M57"/>
    <mergeCell ref="S57:Y57"/>
    <mergeCell ref="B54:F54"/>
    <mergeCell ref="AA54:AD54"/>
    <mergeCell ref="AE54:AH54"/>
    <mergeCell ref="H54:M54"/>
    <mergeCell ref="S54:Y54"/>
    <mergeCell ref="B55:F55"/>
    <mergeCell ref="AA55:AD55"/>
    <mergeCell ref="AE55:AH55"/>
    <mergeCell ref="H55:M55"/>
    <mergeCell ref="S55:Y55"/>
    <mergeCell ref="B52:F52"/>
    <mergeCell ref="AA52:AD52"/>
    <mergeCell ref="AE52:AH52"/>
    <mergeCell ref="H52:M52"/>
    <mergeCell ref="S52:Y52"/>
    <mergeCell ref="B53:F53"/>
    <mergeCell ref="AA53:AD53"/>
    <mergeCell ref="AE53:AH53"/>
    <mergeCell ref="H53:M53"/>
    <mergeCell ref="S53:Y53"/>
    <mergeCell ref="B50:F50"/>
    <mergeCell ref="AA50:AD50"/>
    <mergeCell ref="AE50:AH50"/>
    <mergeCell ref="H50:M50"/>
    <mergeCell ref="S50:Y50"/>
    <mergeCell ref="B51:F51"/>
    <mergeCell ref="AA51:AD51"/>
    <mergeCell ref="AE51:AH51"/>
    <mergeCell ref="H51:M51"/>
    <mergeCell ref="S51:Y51"/>
    <mergeCell ref="B48:F48"/>
    <mergeCell ref="AA48:AD48"/>
    <mergeCell ref="AE48:AH48"/>
    <mergeCell ref="H48:M48"/>
    <mergeCell ref="S48:Y48"/>
    <mergeCell ref="B49:F49"/>
    <mergeCell ref="AA49:AD49"/>
    <mergeCell ref="AE49:AH49"/>
    <mergeCell ref="H49:M49"/>
    <mergeCell ref="S49:Y49"/>
    <mergeCell ref="B2:F4"/>
    <mergeCell ref="G2:Z4"/>
    <mergeCell ref="AA2:AD4"/>
    <mergeCell ref="AE2:AH4"/>
    <mergeCell ref="B5:F25"/>
    <mergeCell ref="G5:Z24"/>
    <mergeCell ref="AA5:AD25"/>
    <mergeCell ref="AE5:AH25"/>
    <mergeCell ref="H25:M25"/>
    <mergeCell ref="S25:Y25"/>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H73"/>
  <sheetViews>
    <sheetView zoomScalePageLayoutView="0" workbookViewId="0" topLeftCell="A1">
      <selection activeCell="AA74" sqref="AA74"/>
    </sheetView>
  </sheetViews>
  <sheetFormatPr defaultColWidth="2.75390625" defaultRowHeight="12.75"/>
  <sheetData>
    <row r="1" ht="13.5" thickBot="1"/>
    <row r="2" spans="2:34" ht="12.75">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4"/>
      <c r="H4" s="95"/>
      <c r="I4" s="95"/>
      <c r="J4" s="95"/>
      <c r="K4" s="95"/>
      <c r="L4" s="95"/>
      <c r="M4" s="95"/>
      <c r="N4" s="95"/>
      <c r="O4" s="95"/>
      <c r="P4" s="95"/>
      <c r="Q4" s="95"/>
      <c r="R4" s="95"/>
      <c r="S4" s="95"/>
      <c r="T4" s="95"/>
      <c r="U4" s="95"/>
      <c r="V4" s="95"/>
      <c r="W4" s="95"/>
      <c r="X4" s="95"/>
      <c r="Y4" s="95"/>
      <c r="Z4" s="96"/>
      <c r="AA4" s="98"/>
      <c r="AB4" s="98"/>
      <c r="AC4" s="98"/>
      <c r="AD4" s="98"/>
      <c r="AE4" s="97"/>
      <c r="AF4" s="98"/>
      <c r="AG4" s="98"/>
      <c r="AH4" s="99"/>
    </row>
    <row r="5" spans="2:34" ht="12.75">
      <c r="B5" s="169" t="s">
        <v>380</v>
      </c>
      <c r="C5" s="170"/>
      <c r="D5" s="170"/>
      <c r="E5" s="170"/>
      <c r="F5" s="171"/>
      <c r="G5" s="236"/>
      <c r="H5" s="237"/>
      <c r="I5" s="237"/>
      <c r="J5" s="237"/>
      <c r="K5" s="237"/>
      <c r="L5" s="237"/>
      <c r="M5" s="237"/>
      <c r="N5" s="237"/>
      <c r="O5" s="237"/>
      <c r="P5" s="237"/>
      <c r="Q5" s="237"/>
      <c r="R5" s="237"/>
      <c r="S5" s="237"/>
      <c r="T5" s="237"/>
      <c r="U5" s="237"/>
      <c r="V5" s="237"/>
      <c r="W5" s="237"/>
      <c r="X5" s="237"/>
      <c r="Y5" s="237"/>
      <c r="Z5" s="238"/>
      <c r="AA5" s="101"/>
      <c r="AB5" s="101"/>
      <c r="AC5" s="101"/>
      <c r="AD5" s="102"/>
      <c r="AE5" s="100"/>
      <c r="AF5" s="101"/>
      <c r="AG5" s="101"/>
      <c r="AH5" s="102"/>
    </row>
    <row r="6" spans="2:34" ht="12.75">
      <c r="B6" s="172"/>
      <c r="C6" s="173"/>
      <c r="D6" s="173"/>
      <c r="E6" s="173"/>
      <c r="F6" s="174"/>
      <c r="G6" s="39"/>
      <c r="H6" s="40"/>
      <c r="I6" s="40"/>
      <c r="J6" s="40"/>
      <c r="K6" s="40"/>
      <c r="L6" s="40"/>
      <c r="M6" s="40"/>
      <c r="N6" s="40"/>
      <c r="O6" s="40"/>
      <c r="P6" s="40"/>
      <c r="Q6" s="40"/>
      <c r="R6" s="40"/>
      <c r="S6" s="40"/>
      <c r="T6" s="40"/>
      <c r="U6" s="40"/>
      <c r="V6" s="40"/>
      <c r="W6" s="40"/>
      <c r="X6" s="40"/>
      <c r="Y6" s="40"/>
      <c r="Z6" s="41"/>
      <c r="AA6" s="104"/>
      <c r="AB6" s="104"/>
      <c r="AC6" s="104"/>
      <c r="AD6" s="105"/>
      <c r="AE6" s="103"/>
      <c r="AF6" s="104"/>
      <c r="AG6" s="104"/>
      <c r="AH6" s="105"/>
    </row>
    <row r="7" spans="2:34" ht="12.75">
      <c r="B7" s="172"/>
      <c r="C7" s="173"/>
      <c r="D7" s="173"/>
      <c r="E7" s="173"/>
      <c r="F7" s="174"/>
      <c r="G7" s="39"/>
      <c r="H7" s="40"/>
      <c r="I7" s="40"/>
      <c r="J7" s="40"/>
      <c r="K7" s="40"/>
      <c r="L7" s="40"/>
      <c r="M7" s="40"/>
      <c r="N7" s="40"/>
      <c r="O7" s="40"/>
      <c r="P7" s="40"/>
      <c r="Q7" s="40"/>
      <c r="R7" s="40"/>
      <c r="S7" s="40"/>
      <c r="T7" s="40"/>
      <c r="U7" s="40"/>
      <c r="V7" s="40"/>
      <c r="W7" s="40"/>
      <c r="X7" s="40"/>
      <c r="Y7" s="40"/>
      <c r="Z7" s="41"/>
      <c r="AA7" s="104"/>
      <c r="AB7" s="104"/>
      <c r="AC7" s="104"/>
      <c r="AD7" s="105"/>
      <c r="AE7" s="103"/>
      <c r="AF7" s="104"/>
      <c r="AG7" s="104"/>
      <c r="AH7" s="105"/>
    </row>
    <row r="8" spans="2:34" ht="12.75">
      <c r="B8" s="172"/>
      <c r="C8" s="173"/>
      <c r="D8" s="173"/>
      <c r="E8" s="173"/>
      <c r="F8" s="174"/>
      <c r="G8" s="39"/>
      <c r="H8" s="40"/>
      <c r="I8" s="40"/>
      <c r="J8" s="40"/>
      <c r="K8" s="40"/>
      <c r="L8" s="40"/>
      <c r="M8" s="40"/>
      <c r="N8" s="40"/>
      <c r="O8" s="40"/>
      <c r="P8" s="40"/>
      <c r="Q8" s="40"/>
      <c r="R8" s="40"/>
      <c r="S8" s="40"/>
      <c r="T8" s="40"/>
      <c r="U8" s="40"/>
      <c r="V8" s="40"/>
      <c r="W8" s="40"/>
      <c r="X8" s="40"/>
      <c r="Y8" s="40"/>
      <c r="Z8" s="41"/>
      <c r="AA8" s="104"/>
      <c r="AB8" s="104"/>
      <c r="AC8" s="104"/>
      <c r="AD8" s="105"/>
      <c r="AE8" s="103"/>
      <c r="AF8" s="104"/>
      <c r="AG8" s="104"/>
      <c r="AH8" s="105"/>
    </row>
    <row r="9" spans="2:34" ht="12.75">
      <c r="B9" s="172"/>
      <c r="C9" s="173"/>
      <c r="D9" s="173"/>
      <c r="E9" s="173"/>
      <c r="F9" s="174"/>
      <c r="G9" s="39"/>
      <c r="H9" s="40"/>
      <c r="I9" s="40"/>
      <c r="J9" s="40"/>
      <c r="K9" s="40"/>
      <c r="L9" s="40"/>
      <c r="M9" s="40"/>
      <c r="N9" s="40"/>
      <c r="O9" s="40"/>
      <c r="P9" s="40"/>
      <c r="Q9" s="40"/>
      <c r="R9" s="40"/>
      <c r="S9" s="40"/>
      <c r="T9" s="40"/>
      <c r="U9" s="40"/>
      <c r="V9" s="40"/>
      <c r="W9" s="40"/>
      <c r="X9" s="40"/>
      <c r="Y9" s="40"/>
      <c r="Z9" s="41"/>
      <c r="AA9" s="104"/>
      <c r="AB9" s="104"/>
      <c r="AC9" s="104"/>
      <c r="AD9" s="105"/>
      <c r="AE9" s="103"/>
      <c r="AF9" s="104"/>
      <c r="AG9" s="104"/>
      <c r="AH9" s="105"/>
    </row>
    <row r="10" spans="2:34" ht="12.75">
      <c r="B10" s="172"/>
      <c r="C10" s="173"/>
      <c r="D10" s="173"/>
      <c r="E10" s="173"/>
      <c r="F10" s="174"/>
      <c r="G10" s="39"/>
      <c r="H10" s="40"/>
      <c r="I10" s="40"/>
      <c r="J10" s="40"/>
      <c r="K10" s="40"/>
      <c r="L10" s="40"/>
      <c r="M10" s="40"/>
      <c r="N10" s="40"/>
      <c r="O10" s="40"/>
      <c r="P10" s="40"/>
      <c r="Q10" s="40"/>
      <c r="R10" s="40"/>
      <c r="S10" s="40"/>
      <c r="T10" s="40"/>
      <c r="U10" s="40"/>
      <c r="V10" s="40"/>
      <c r="W10" s="40"/>
      <c r="X10" s="40"/>
      <c r="Y10" s="40"/>
      <c r="Z10" s="41"/>
      <c r="AA10" s="104"/>
      <c r="AB10" s="104"/>
      <c r="AC10" s="104"/>
      <c r="AD10" s="105"/>
      <c r="AE10" s="103"/>
      <c r="AF10" s="104"/>
      <c r="AG10" s="104"/>
      <c r="AH10" s="105"/>
    </row>
    <row r="11" spans="2:34" ht="12.75">
      <c r="B11" s="172"/>
      <c r="C11" s="173"/>
      <c r="D11" s="173"/>
      <c r="E11" s="173"/>
      <c r="F11" s="174"/>
      <c r="G11" s="39"/>
      <c r="H11" s="40"/>
      <c r="I11" s="40"/>
      <c r="J11" s="40"/>
      <c r="K11" s="40"/>
      <c r="L11" s="40"/>
      <c r="M11" s="40"/>
      <c r="N11" s="40"/>
      <c r="O11" s="40"/>
      <c r="P11" s="40"/>
      <c r="Q11" s="40"/>
      <c r="R11" s="40"/>
      <c r="S11" s="40"/>
      <c r="T11" s="40"/>
      <c r="U11" s="40"/>
      <c r="V11" s="40"/>
      <c r="W11" s="40"/>
      <c r="X11" s="40"/>
      <c r="Y11" s="40"/>
      <c r="Z11" s="41"/>
      <c r="AA11" s="104"/>
      <c r="AB11" s="104"/>
      <c r="AC11" s="104"/>
      <c r="AD11" s="105"/>
      <c r="AE11" s="103"/>
      <c r="AF11" s="104"/>
      <c r="AG11" s="104"/>
      <c r="AH11" s="105"/>
    </row>
    <row r="12" spans="2:34" ht="12.75">
      <c r="B12" s="172"/>
      <c r="C12" s="173"/>
      <c r="D12" s="173"/>
      <c r="E12" s="173"/>
      <c r="F12" s="174"/>
      <c r="G12" s="39"/>
      <c r="H12" s="40"/>
      <c r="I12" s="40"/>
      <c r="J12" s="40"/>
      <c r="K12" s="40"/>
      <c r="L12" s="40"/>
      <c r="M12" s="40"/>
      <c r="N12" s="40"/>
      <c r="O12" s="40"/>
      <c r="P12" s="40"/>
      <c r="Q12" s="40"/>
      <c r="R12" s="40"/>
      <c r="S12" s="40"/>
      <c r="T12" s="40"/>
      <c r="U12" s="40"/>
      <c r="V12" s="40"/>
      <c r="W12" s="40"/>
      <c r="X12" s="40"/>
      <c r="Y12" s="40"/>
      <c r="Z12" s="41"/>
      <c r="AA12" s="104"/>
      <c r="AB12" s="104"/>
      <c r="AC12" s="104"/>
      <c r="AD12" s="105"/>
      <c r="AE12" s="103"/>
      <c r="AF12" s="104"/>
      <c r="AG12" s="104"/>
      <c r="AH12" s="105"/>
    </row>
    <row r="13" spans="2:34" ht="12.75">
      <c r="B13" s="172"/>
      <c r="C13" s="173"/>
      <c r="D13" s="173"/>
      <c r="E13" s="173"/>
      <c r="F13" s="174"/>
      <c r="G13" s="39"/>
      <c r="H13" s="40"/>
      <c r="I13" s="40"/>
      <c r="J13" s="40"/>
      <c r="K13" s="40"/>
      <c r="L13" s="40"/>
      <c r="M13" s="40"/>
      <c r="N13" s="40"/>
      <c r="O13" s="40"/>
      <c r="P13" s="40"/>
      <c r="Q13" s="40"/>
      <c r="R13" s="40"/>
      <c r="S13" s="40"/>
      <c r="T13" s="40"/>
      <c r="U13" s="40"/>
      <c r="V13" s="40"/>
      <c r="W13" s="40"/>
      <c r="X13" s="40"/>
      <c r="Y13" s="40"/>
      <c r="Z13" s="41"/>
      <c r="AA13" s="104"/>
      <c r="AB13" s="104"/>
      <c r="AC13" s="104"/>
      <c r="AD13" s="105"/>
      <c r="AE13" s="103"/>
      <c r="AF13" s="104"/>
      <c r="AG13" s="104"/>
      <c r="AH13" s="105"/>
    </row>
    <row r="14" spans="2:34" ht="12.75">
      <c r="B14" s="172"/>
      <c r="C14" s="173"/>
      <c r="D14" s="173"/>
      <c r="E14" s="173"/>
      <c r="F14" s="174"/>
      <c r="G14" s="39"/>
      <c r="H14" s="40"/>
      <c r="I14" s="40"/>
      <c r="J14" s="40"/>
      <c r="K14" s="40"/>
      <c r="L14" s="40"/>
      <c r="M14" s="40"/>
      <c r="N14" s="40"/>
      <c r="O14" s="40"/>
      <c r="P14" s="40"/>
      <c r="Q14" s="40"/>
      <c r="R14" s="40"/>
      <c r="S14" s="40"/>
      <c r="T14" s="40"/>
      <c r="U14" s="40"/>
      <c r="V14" s="40"/>
      <c r="W14" s="40"/>
      <c r="X14" s="40"/>
      <c r="Y14" s="40"/>
      <c r="Z14" s="41"/>
      <c r="AA14" s="104"/>
      <c r="AB14" s="104"/>
      <c r="AC14" s="104"/>
      <c r="AD14" s="105"/>
      <c r="AE14" s="103"/>
      <c r="AF14" s="104"/>
      <c r="AG14" s="104"/>
      <c r="AH14" s="105"/>
    </row>
    <row r="15" spans="2:34" ht="12.75">
      <c r="B15" s="172"/>
      <c r="C15" s="173"/>
      <c r="D15" s="173"/>
      <c r="E15" s="173"/>
      <c r="F15" s="174"/>
      <c r="G15" s="39"/>
      <c r="H15" s="40"/>
      <c r="I15" s="40"/>
      <c r="J15" s="40"/>
      <c r="K15" s="40"/>
      <c r="L15" s="40"/>
      <c r="M15" s="40"/>
      <c r="N15" s="40"/>
      <c r="O15" s="40"/>
      <c r="P15" s="40"/>
      <c r="Q15" s="40"/>
      <c r="R15" s="40"/>
      <c r="S15" s="40"/>
      <c r="T15" s="40"/>
      <c r="U15" s="40"/>
      <c r="V15" s="40"/>
      <c r="W15" s="40"/>
      <c r="X15" s="40"/>
      <c r="Y15" s="40"/>
      <c r="Z15" s="41"/>
      <c r="AA15" s="104"/>
      <c r="AB15" s="104"/>
      <c r="AC15" s="104"/>
      <c r="AD15" s="105"/>
      <c r="AE15" s="103"/>
      <c r="AF15" s="104"/>
      <c r="AG15" s="104"/>
      <c r="AH15" s="105"/>
    </row>
    <row r="16" spans="2:34" ht="12.75">
      <c r="B16" s="172"/>
      <c r="C16" s="173"/>
      <c r="D16" s="173"/>
      <c r="E16" s="173"/>
      <c r="F16" s="174"/>
      <c r="G16" s="39"/>
      <c r="H16" s="40"/>
      <c r="I16" s="40"/>
      <c r="J16" s="40"/>
      <c r="K16" s="40"/>
      <c r="L16" s="40"/>
      <c r="M16" s="40"/>
      <c r="N16" s="40"/>
      <c r="O16" s="40"/>
      <c r="P16" s="40"/>
      <c r="Q16" s="40"/>
      <c r="R16" s="40"/>
      <c r="S16" s="40"/>
      <c r="T16" s="40"/>
      <c r="U16" s="40"/>
      <c r="V16" s="40"/>
      <c r="W16" s="40"/>
      <c r="X16" s="40"/>
      <c r="Y16" s="40"/>
      <c r="Z16" s="41"/>
      <c r="AA16" s="104"/>
      <c r="AB16" s="104"/>
      <c r="AC16" s="104"/>
      <c r="AD16" s="105"/>
      <c r="AE16" s="103"/>
      <c r="AF16" s="104"/>
      <c r="AG16" s="104"/>
      <c r="AH16" s="105"/>
    </row>
    <row r="17" spans="2:34" ht="12.75">
      <c r="B17" s="172"/>
      <c r="C17" s="173"/>
      <c r="D17" s="173"/>
      <c r="E17" s="173"/>
      <c r="F17" s="174"/>
      <c r="G17" s="39"/>
      <c r="H17" s="40"/>
      <c r="I17" s="40"/>
      <c r="J17" s="40"/>
      <c r="K17" s="40"/>
      <c r="L17" s="40"/>
      <c r="M17" s="40"/>
      <c r="N17" s="40"/>
      <c r="O17" s="40"/>
      <c r="P17" s="40"/>
      <c r="Q17" s="40"/>
      <c r="R17" s="40"/>
      <c r="S17" s="40"/>
      <c r="T17" s="40"/>
      <c r="U17" s="40"/>
      <c r="V17" s="40"/>
      <c r="W17" s="40"/>
      <c r="X17" s="40"/>
      <c r="Y17" s="40"/>
      <c r="Z17" s="41"/>
      <c r="AA17" s="104"/>
      <c r="AB17" s="104"/>
      <c r="AC17" s="104"/>
      <c r="AD17" s="105"/>
      <c r="AE17" s="103"/>
      <c r="AF17" s="104"/>
      <c r="AG17" s="104"/>
      <c r="AH17" s="105"/>
    </row>
    <row r="18" spans="2:34" ht="12.75">
      <c r="B18" s="172"/>
      <c r="C18" s="173"/>
      <c r="D18" s="173"/>
      <c r="E18" s="173"/>
      <c r="F18" s="174"/>
      <c r="G18" s="39"/>
      <c r="H18" s="40"/>
      <c r="I18" s="40"/>
      <c r="J18" s="40"/>
      <c r="K18" s="40"/>
      <c r="L18" s="40"/>
      <c r="M18" s="40"/>
      <c r="N18" s="40"/>
      <c r="O18" s="40"/>
      <c r="P18" s="40"/>
      <c r="Q18" s="40"/>
      <c r="R18" s="40"/>
      <c r="S18" s="40"/>
      <c r="T18" s="40"/>
      <c r="U18" s="40"/>
      <c r="V18" s="40"/>
      <c r="W18" s="40"/>
      <c r="X18" s="40"/>
      <c r="Y18" s="40"/>
      <c r="Z18" s="41"/>
      <c r="AA18" s="104"/>
      <c r="AB18" s="104"/>
      <c r="AC18" s="104"/>
      <c r="AD18" s="105"/>
      <c r="AE18" s="103"/>
      <c r="AF18" s="104"/>
      <c r="AG18" s="104"/>
      <c r="AH18" s="105"/>
    </row>
    <row r="19" spans="2:34" ht="12.75">
      <c r="B19" s="172"/>
      <c r="C19" s="173"/>
      <c r="D19" s="173"/>
      <c r="E19" s="173"/>
      <c r="F19" s="174"/>
      <c r="G19" s="39"/>
      <c r="H19" s="40"/>
      <c r="I19" s="40"/>
      <c r="J19" s="40"/>
      <c r="K19" s="40"/>
      <c r="L19" s="40"/>
      <c r="M19" s="40"/>
      <c r="N19" s="40"/>
      <c r="O19" s="40"/>
      <c r="P19" s="40"/>
      <c r="Q19" s="40"/>
      <c r="R19" s="40"/>
      <c r="S19" s="40"/>
      <c r="T19" s="40"/>
      <c r="U19" s="40"/>
      <c r="V19" s="40"/>
      <c r="W19" s="40"/>
      <c r="X19" s="40"/>
      <c r="Y19" s="40"/>
      <c r="Z19" s="41"/>
      <c r="AA19" s="104"/>
      <c r="AB19" s="104"/>
      <c r="AC19" s="104"/>
      <c r="AD19" s="105"/>
      <c r="AE19" s="103"/>
      <c r="AF19" s="104"/>
      <c r="AG19" s="104"/>
      <c r="AH19" s="105"/>
    </row>
    <row r="20" spans="2:34" ht="12.75">
      <c r="B20" s="172"/>
      <c r="C20" s="173"/>
      <c r="D20" s="173"/>
      <c r="E20" s="173"/>
      <c r="F20" s="174"/>
      <c r="G20" s="39"/>
      <c r="H20" s="40"/>
      <c r="I20" s="40"/>
      <c r="J20" s="40"/>
      <c r="K20" s="40"/>
      <c r="L20" s="40"/>
      <c r="M20" s="40"/>
      <c r="N20" s="40"/>
      <c r="O20" s="40"/>
      <c r="P20" s="40"/>
      <c r="Q20" s="40"/>
      <c r="R20" s="40"/>
      <c r="S20" s="40"/>
      <c r="T20" s="40"/>
      <c r="U20" s="40"/>
      <c r="V20" s="40"/>
      <c r="W20" s="40"/>
      <c r="X20" s="40"/>
      <c r="Y20" s="40"/>
      <c r="Z20" s="41"/>
      <c r="AA20" s="104"/>
      <c r="AB20" s="104"/>
      <c r="AC20" s="104"/>
      <c r="AD20" s="105"/>
      <c r="AE20" s="103"/>
      <c r="AF20" s="104"/>
      <c r="AG20" s="104"/>
      <c r="AH20" s="105"/>
    </row>
    <row r="21" spans="2:34" ht="12.75">
      <c r="B21" s="172"/>
      <c r="C21" s="173"/>
      <c r="D21" s="173"/>
      <c r="E21" s="173"/>
      <c r="F21" s="174"/>
      <c r="G21" s="39"/>
      <c r="H21" s="40"/>
      <c r="I21" s="40"/>
      <c r="J21" s="40"/>
      <c r="K21" s="40"/>
      <c r="L21" s="40"/>
      <c r="M21" s="40"/>
      <c r="N21" s="40"/>
      <c r="O21" s="40"/>
      <c r="P21" s="40"/>
      <c r="Q21" s="40"/>
      <c r="R21" s="40"/>
      <c r="S21" s="40"/>
      <c r="T21" s="40"/>
      <c r="U21" s="40"/>
      <c r="V21" s="40"/>
      <c r="W21" s="40"/>
      <c r="X21" s="40"/>
      <c r="Y21" s="40"/>
      <c r="Z21" s="41"/>
      <c r="AA21" s="104"/>
      <c r="AB21" s="104"/>
      <c r="AC21" s="104"/>
      <c r="AD21" s="105"/>
      <c r="AE21" s="103"/>
      <c r="AF21" s="104"/>
      <c r="AG21" s="104"/>
      <c r="AH21" s="105"/>
    </row>
    <row r="22" spans="2:34" ht="12.75">
      <c r="B22" s="172"/>
      <c r="C22" s="173"/>
      <c r="D22" s="173"/>
      <c r="E22" s="173"/>
      <c r="F22" s="174"/>
      <c r="G22" s="39"/>
      <c r="H22" s="40"/>
      <c r="I22" s="40"/>
      <c r="J22" s="40"/>
      <c r="K22" s="40"/>
      <c r="L22" s="40"/>
      <c r="M22" s="40"/>
      <c r="N22" s="40"/>
      <c r="O22" s="40"/>
      <c r="P22" s="40"/>
      <c r="Q22" s="40"/>
      <c r="R22" s="40"/>
      <c r="S22" s="40"/>
      <c r="T22" s="40"/>
      <c r="U22" s="40"/>
      <c r="V22" s="40"/>
      <c r="W22" s="40"/>
      <c r="X22" s="40"/>
      <c r="Y22" s="40"/>
      <c r="Z22" s="41"/>
      <c r="AA22" s="104"/>
      <c r="AB22" s="104"/>
      <c r="AC22" s="104"/>
      <c r="AD22" s="105"/>
      <c r="AE22" s="103"/>
      <c r="AF22" s="104"/>
      <c r="AG22" s="104"/>
      <c r="AH22" s="105"/>
    </row>
    <row r="23" spans="2:34" ht="12.75">
      <c r="B23" s="172"/>
      <c r="C23" s="173"/>
      <c r="D23" s="173"/>
      <c r="E23" s="173"/>
      <c r="F23" s="174"/>
      <c r="G23" s="39"/>
      <c r="H23" s="40"/>
      <c r="I23" s="40"/>
      <c r="J23" s="40"/>
      <c r="K23" s="40"/>
      <c r="L23" s="40"/>
      <c r="M23" s="40"/>
      <c r="N23" s="40"/>
      <c r="O23" s="40"/>
      <c r="P23" s="40"/>
      <c r="Q23" s="40"/>
      <c r="R23" s="40"/>
      <c r="S23" s="40"/>
      <c r="T23" s="40"/>
      <c r="U23" s="40"/>
      <c r="V23" s="40"/>
      <c r="W23" s="40"/>
      <c r="X23" s="40"/>
      <c r="Y23" s="40"/>
      <c r="Z23" s="41"/>
      <c r="AA23" s="104"/>
      <c r="AB23" s="104"/>
      <c r="AC23" s="104"/>
      <c r="AD23" s="105"/>
      <c r="AE23" s="103"/>
      <c r="AF23" s="104"/>
      <c r="AG23" s="104"/>
      <c r="AH23" s="105"/>
    </row>
    <row r="24" spans="2:34" ht="12.75">
      <c r="B24" s="172"/>
      <c r="C24" s="173"/>
      <c r="D24" s="173"/>
      <c r="E24" s="173"/>
      <c r="F24" s="174"/>
      <c r="G24" s="39"/>
      <c r="H24" s="40"/>
      <c r="I24" s="40"/>
      <c r="J24" s="40"/>
      <c r="K24" s="40"/>
      <c r="L24" s="40"/>
      <c r="M24" s="40"/>
      <c r="N24" s="40"/>
      <c r="O24" s="40"/>
      <c r="P24" s="40"/>
      <c r="Q24" s="40"/>
      <c r="R24" s="40"/>
      <c r="S24" s="40"/>
      <c r="T24" s="40"/>
      <c r="U24" s="40"/>
      <c r="V24" s="40"/>
      <c r="W24" s="40"/>
      <c r="X24" s="40"/>
      <c r="Y24" s="40"/>
      <c r="Z24" s="41"/>
      <c r="AA24" s="104"/>
      <c r="AB24" s="104"/>
      <c r="AC24" s="104"/>
      <c r="AD24" s="105"/>
      <c r="AE24" s="103"/>
      <c r="AF24" s="104"/>
      <c r="AG24" s="104"/>
      <c r="AH24" s="105"/>
    </row>
    <row r="25" spans="2:34" ht="12.75">
      <c r="B25" s="172"/>
      <c r="C25" s="173"/>
      <c r="D25" s="173"/>
      <c r="E25" s="173"/>
      <c r="F25" s="174"/>
      <c r="G25" s="39"/>
      <c r="H25" s="40"/>
      <c r="I25" s="40"/>
      <c r="J25" s="40"/>
      <c r="K25" s="40"/>
      <c r="L25" s="40"/>
      <c r="M25" s="40"/>
      <c r="N25" s="40"/>
      <c r="O25" s="40"/>
      <c r="P25" s="40"/>
      <c r="Q25" s="40"/>
      <c r="R25" s="40"/>
      <c r="S25" s="40"/>
      <c r="T25" s="40"/>
      <c r="U25" s="40"/>
      <c r="V25" s="40"/>
      <c r="W25" s="40"/>
      <c r="X25" s="40"/>
      <c r="Y25" s="40"/>
      <c r="Z25" s="41"/>
      <c r="AA25" s="104"/>
      <c r="AB25" s="104"/>
      <c r="AC25" s="104"/>
      <c r="AD25" s="105"/>
      <c r="AE25" s="103"/>
      <c r="AF25" s="104"/>
      <c r="AG25" s="104"/>
      <c r="AH25" s="105"/>
    </row>
    <row r="26" spans="2:34" ht="12.75">
      <c r="B26" s="172"/>
      <c r="C26" s="173"/>
      <c r="D26" s="173"/>
      <c r="E26" s="173"/>
      <c r="F26" s="174"/>
      <c r="G26" s="39"/>
      <c r="H26" s="40"/>
      <c r="I26" s="40"/>
      <c r="J26" s="40"/>
      <c r="K26" s="40"/>
      <c r="L26" s="40"/>
      <c r="M26" s="40"/>
      <c r="N26" s="40"/>
      <c r="O26" s="40"/>
      <c r="P26" s="40"/>
      <c r="Q26" s="40"/>
      <c r="R26" s="40"/>
      <c r="S26" s="40"/>
      <c r="T26" s="40"/>
      <c r="U26" s="40"/>
      <c r="V26" s="40"/>
      <c r="W26" s="40"/>
      <c r="X26" s="40"/>
      <c r="Y26" s="40"/>
      <c r="Z26" s="41"/>
      <c r="AA26" s="104"/>
      <c r="AB26" s="104"/>
      <c r="AC26" s="104"/>
      <c r="AD26" s="105"/>
      <c r="AE26" s="103"/>
      <c r="AF26" s="104"/>
      <c r="AG26" s="104"/>
      <c r="AH26" s="105"/>
    </row>
    <row r="27" spans="2:34" ht="12.75">
      <c r="B27" s="172"/>
      <c r="C27" s="173"/>
      <c r="D27" s="173"/>
      <c r="E27" s="173"/>
      <c r="F27" s="174"/>
      <c r="G27" s="39"/>
      <c r="H27" s="40"/>
      <c r="I27" s="40"/>
      <c r="J27" s="40"/>
      <c r="K27" s="40"/>
      <c r="L27" s="40"/>
      <c r="M27" s="40"/>
      <c r="N27" s="40"/>
      <c r="O27" s="40"/>
      <c r="P27" s="40"/>
      <c r="Q27" s="40"/>
      <c r="R27" s="40"/>
      <c r="S27" s="40"/>
      <c r="T27" s="40"/>
      <c r="U27" s="40"/>
      <c r="V27" s="40"/>
      <c r="W27" s="40"/>
      <c r="X27" s="40"/>
      <c r="Y27" s="40"/>
      <c r="Z27" s="41"/>
      <c r="AA27" s="104"/>
      <c r="AB27" s="104"/>
      <c r="AC27" s="104"/>
      <c r="AD27" s="105"/>
      <c r="AE27" s="103"/>
      <c r="AF27" s="104"/>
      <c r="AG27" s="104"/>
      <c r="AH27" s="105"/>
    </row>
    <row r="28" spans="2:34" ht="12.75">
      <c r="B28" s="172"/>
      <c r="C28" s="173"/>
      <c r="D28" s="173"/>
      <c r="E28" s="173"/>
      <c r="F28" s="174"/>
      <c r="G28" s="39"/>
      <c r="H28" s="40"/>
      <c r="I28" s="40"/>
      <c r="J28" s="40"/>
      <c r="K28" s="40"/>
      <c r="L28" s="40"/>
      <c r="M28" s="40"/>
      <c r="N28" s="40"/>
      <c r="O28" s="40"/>
      <c r="P28" s="40"/>
      <c r="Q28" s="40"/>
      <c r="R28" s="40"/>
      <c r="S28" s="40"/>
      <c r="T28" s="40"/>
      <c r="U28" s="40"/>
      <c r="V28" s="40"/>
      <c r="W28" s="40"/>
      <c r="X28" s="40"/>
      <c r="Y28" s="40"/>
      <c r="Z28" s="41"/>
      <c r="AA28" s="104"/>
      <c r="AB28" s="104"/>
      <c r="AC28" s="104"/>
      <c r="AD28" s="105"/>
      <c r="AE28" s="103"/>
      <c r="AF28" s="104"/>
      <c r="AG28" s="104"/>
      <c r="AH28" s="105"/>
    </row>
    <row r="29" spans="2:34" ht="12.75">
      <c r="B29" s="172"/>
      <c r="C29" s="173"/>
      <c r="D29" s="173"/>
      <c r="E29" s="173"/>
      <c r="F29" s="174"/>
      <c r="G29" s="39"/>
      <c r="H29" s="40"/>
      <c r="I29" s="40"/>
      <c r="J29" s="40"/>
      <c r="K29" s="40"/>
      <c r="L29" s="40"/>
      <c r="M29" s="40"/>
      <c r="N29" s="40"/>
      <c r="O29" s="40"/>
      <c r="P29" s="40"/>
      <c r="Q29" s="40"/>
      <c r="R29" s="40"/>
      <c r="S29" s="40"/>
      <c r="T29" s="40"/>
      <c r="U29" s="40"/>
      <c r="V29" s="40"/>
      <c r="W29" s="40"/>
      <c r="X29" s="40"/>
      <c r="Y29" s="40"/>
      <c r="Z29" s="41"/>
      <c r="AA29" s="104"/>
      <c r="AB29" s="104"/>
      <c r="AC29" s="104"/>
      <c r="AD29" s="105"/>
      <c r="AE29" s="103"/>
      <c r="AF29" s="104"/>
      <c r="AG29" s="104"/>
      <c r="AH29" s="105"/>
    </row>
    <row r="30" spans="2:34" ht="12.75">
      <c r="B30" s="172"/>
      <c r="C30" s="173"/>
      <c r="D30" s="173"/>
      <c r="E30" s="173"/>
      <c r="F30" s="174"/>
      <c r="G30" s="39"/>
      <c r="H30" s="40"/>
      <c r="I30" s="40"/>
      <c r="J30" s="40"/>
      <c r="K30" s="40"/>
      <c r="L30" s="40"/>
      <c r="M30" s="40"/>
      <c r="N30" s="40"/>
      <c r="O30" s="40"/>
      <c r="P30" s="40"/>
      <c r="Q30" s="40"/>
      <c r="R30" s="40"/>
      <c r="S30" s="40"/>
      <c r="T30" s="40"/>
      <c r="U30" s="40"/>
      <c r="V30" s="40"/>
      <c r="W30" s="40"/>
      <c r="X30" s="40"/>
      <c r="Y30" s="40"/>
      <c r="Z30" s="41"/>
      <c r="AA30" s="104"/>
      <c r="AB30" s="104"/>
      <c r="AC30" s="104"/>
      <c r="AD30" s="105"/>
      <c r="AE30" s="103"/>
      <c r="AF30" s="104"/>
      <c r="AG30" s="104"/>
      <c r="AH30" s="105"/>
    </row>
    <row r="31" spans="2:34" ht="12.75">
      <c r="B31" s="172"/>
      <c r="C31" s="173"/>
      <c r="D31" s="173"/>
      <c r="E31" s="173"/>
      <c r="F31" s="174"/>
      <c r="G31" s="39"/>
      <c r="H31" s="40"/>
      <c r="I31" s="40"/>
      <c r="J31" s="40"/>
      <c r="K31" s="40"/>
      <c r="L31" s="40"/>
      <c r="M31" s="40"/>
      <c r="N31" s="40"/>
      <c r="O31" s="40"/>
      <c r="P31" s="40"/>
      <c r="Q31" s="40"/>
      <c r="R31" s="40"/>
      <c r="S31" s="40"/>
      <c r="T31" s="40"/>
      <c r="U31" s="40"/>
      <c r="V31" s="40"/>
      <c r="W31" s="40"/>
      <c r="X31" s="40"/>
      <c r="Y31" s="40"/>
      <c r="Z31" s="41"/>
      <c r="AA31" s="104"/>
      <c r="AB31" s="104"/>
      <c r="AC31" s="104"/>
      <c r="AD31" s="105"/>
      <c r="AE31" s="103"/>
      <c r="AF31" s="104"/>
      <c r="AG31" s="104"/>
      <c r="AH31" s="105"/>
    </row>
    <row r="32" spans="2:34" ht="12.75">
      <c r="B32" s="172"/>
      <c r="C32" s="173"/>
      <c r="D32" s="173"/>
      <c r="E32" s="173"/>
      <c r="F32" s="174"/>
      <c r="G32" s="39"/>
      <c r="H32" s="40"/>
      <c r="I32" s="40"/>
      <c r="J32" s="40"/>
      <c r="K32" s="40"/>
      <c r="L32" s="40"/>
      <c r="M32" s="40"/>
      <c r="N32" s="40"/>
      <c r="O32" s="40"/>
      <c r="P32" s="40"/>
      <c r="Q32" s="40"/>
      <c r="R32" s="40"/>
      <c r="S32" s="40"/>
      <c r="T32" s="40"/>
      <c r="U32" s="40"/>
      <c r="V32" s="40"/>
      <c r="W32" s="40"/>
      <c r="X32" s="40"/>
      <c r="Y32" s="40"/>
      <c r="Z32" s="41"/>
      <c r="AA32" s="104"/>
      <c r="AB32" s="104"/>
      <c r="AC32" s="104"/>
      <c r="AD32" s="105"/>
      <c r="AE32" s="103"/>
      <c r="AF32" s="104"/>
      <c r="AG32" s="104"/>
      <c r="AH32" s="105"/>
    </row>
    <row r="33" spans="2:34" ht="12.75">
      <c r="B33" s="172"/>
      <c r="C33" s="173"/>
      <c r="D33" s="173"/>
      <c r="E33" s="173"/>
      <c r="F33" s="174"/>
      <c r="G33" s="39"/>
      <c r="H33" s="40"/>
      <c r="I33" s="40"/>
      <c r="J33" s="40"/>
      <c r="K33" s="40"/>
      <c r="L33" s="40"/>
      <c r="M33" s="40"/>
      <c r="N33" s="40"/>
      <c r="O33" s="40"/>
      <c r="P33" s="40"/>
      <c r="Q33" s="40"/>
      <c r="R33" s="40"/>
      <c r="S33" s="40"/>
      <c r="T33" s="40"/>
      <c r="U33" s="40"/>
      <c r="V33" s="40"/>
      <c r="W33" s="40"/>
      <c r="X33" s="40"/>
      <c r="Y33" s="40"/>
      <c r="Z33" s="41"/>
      <c r="AA33" s="104"/>
      <c r="AB33" s="104"/>
      <c r="AC33" s="104"/>
      <c r="AD33" s="105"/>
      <c r="AE33" s="103"/>
      <c r="AF33" s="104"/>
      <c r="AG33" s="104"/>
      <c r="AH33" s="105"/>
    </row>
    <row r="34" spans="2:34" ht="13.5" thickBot="1">
      <c r="B34" s="175"/>
      <c r="C34" s="176"/>
      <c r="D34" s="176"/>
      <c r="E34" s="176"/>
      <c r="F34" s="177"/>
      <c r="G34" s="10"/>
      <c r="H34" s="109" t="s">
        <v>381</v>
      </c>
      <c r="I34" s="109"/>
      <c r="J34" s="109"/>
      <c r="K34" s="109"/>
      <c r="L34" s="109"/>
      <c r="M34" s="109"/>
      <c r="N34" s="11"/>
      <c r="O34" s="11"/>
      <c r="P34" s="11"/>
      <c r="Q34" s="11"/>
      <c r="R34" s="11"/>
      <c r="S34" s="109" t="s">
        <v>382</v>
      </c>
      <c r="T34" s="109"/>
      <c r="U34" s="109"/>
      <c r="V34" s="109"/>
      <c r="W34" s="109"/>
      <c r="X34" s="109"/>
      <c r="Y34" s="109"/>
      <c r="Z34" s="33"/>
      <c r="AA34" s="107"/>
      <c r="AB34" s="107"/>
      <c r="AC34" s="107"/>
      <c r="AD34" s="108"/>
      <c r="AE34" s="106"/>
      <c r="AF34" s="107"/>
      <c r="AG34" s="107"/>
      <c r="AH34" s="108"/>
    </row>
    <row r="35" spans="2:34" ht="12.75">
      <c r="B35" s="146" t="s">
        <v>0</v>
      </c>
      <c r="C35" s="147"/>
      <c r="D35" s="147"/>
      <c r="E35" s="147"/>
      <c r="F35" s="148"/>
      <c r="G35" s="54"/>
      <c r="H35" s="234" t="s">
        <v>153</v>
      </c>
      <c r="I35" s="234"/>
      <c r="J35" s="234"/>
      <c r="K35" s="234"/>
      <c r="L35" s="234"/>
      <c r="M35" s="234"/>
      <c r="N35" s="55"/>
      <c r="O35" s="55"/>
      <c r="P35" s="55"/>
      <c r="Q35" s="55"/>
      <c r="R35" s="55"/>
      <c r="S35" s="235" t="s">
        <v>148</v>
      </c>
      <c r="T35" s="235"/>
      <c r="U35" s="235"/>
      <c r="V35" s="235"/>
      <c r="W35" s="235"/>
      <c r="X35" s="235"/>
      <c r="Y35" s="235"/>
      <c r="Z35" s="56"/>
      <c r="AA35" s="193">
        <v>2.05</v>
      </c>
      <c r="AB35" s="147"/>
      <c r="AC35" s="147"/>
      <c r="AD35" s="194"/>
      <c r="AE35" s="63">
        <v>0.6</v>
      </c>
      <c r="AF35" s="64"/>
      <c r="AG35" s="64"/>
      <c r="AH35" s="65"/>
    </row>
    <row r="36" spans="2:34" ht="12.75">
      <c r="B36" s="146" t="s">
        <v>1</v>
      </c>
      <c r="C36" s="147"/>
      <c r="D36" s="147"/>
      <c r="E36" s="147"/>
      <c r="F36" s="148"/>
      <c r="G36" s="5"/>
      <c r="H36" s="69" t="s">
        <v>153</v>
      </c>
      <c r="I36" s="69"/>
      <c r="J36" s="69"/>
      <c r="K36" s="69"/>
      <c r="L36" s="69"/>
      <c r="M36" s="69"/>
      <c r="N36" s="2"/>
      <c r="O36" s="2"/>
      <c r="P36" s="2"/>
      <c r="Q36" s="2"/>
      <c r="R36" s="2"/>
      <c r="S36" s="228" t="s">
        <v>149</v>
      </c>
      <c r="T36" s="228"/>
      <c r="U36" s="228"/>
      <c r="V36" s="228"/>
      <c r="W36" s="228"/>
      <c r="X36" s="228"/>
      <c r="Y36" s="228"/>
      <c r="Z36" s="35"/>
      <c r="AA36" s="193">
        <v>2.61</v>
      </c>
      <c r="AB36" s="147"/>
      <c r="AC36" s="147"/>
      <c r="AD36" s="194"/>
      <c r="AE36" s="63">
        <v>0.6</v>
      </c>
      <c r="AF36" s="64"/>
      <c r="AG36" s="64"/>
      <c r="AH36" s="65"/>
    </row>
    <row r="37" spans="2:34" ht="12.75">
      <c r="B37" s="146" t="s">
        <v>2</v>
      </c>
      <c r="C37" s="147"/>
      <c r="D37" s="147"/>
      <c r="E37" s="147"/>
      <c r="F37" s="148"/>
      <c r="G37" s="5"/>
      <c r="H37" s="69" t="s">
        <v>153</v>
      </c>
      <c r="I37" s="69"/>
      <c r="J37" s="69"/>
      <c r="K37" s="69"/>
      <c r="L37" s="69"/>
      <c r="M37" s="69"/>
      <c r="N37" s="2"/>
      <c r="O37" s="2"/>
      <c r="P37" s="2"/>
      <c r="Q37" s="2"/>
      <c r="R37" s="2"/>
      <c r="S37" s="228" t="s">
        <v>150</v>
      </c>
      <c r="T37" s="228"/>
      <c r="U37" s="228"/>
      <c r="V37" s="228"/>
      <c r="W37" s="228"/>
      <c r="X37" s="228"/>
      <c r="Y37" s="228"/>
      <c r="Z37" s="35"/>
      <c r="AA37" s="193">
        <v>5.04</v>
      </c>
      <c r="AB37" s="147"/>
      <c r="AC37" s="147"/>
      <c r="AD37" s="194"/>
      <c r="AE37" s="63">
        <v>0.6</v>
      </c>
      <c r="AF37" s="64"/>
      <c r="AG37" s="64"/>
      <c r="AH37" s="65"/>
    </row>
    <row r="38" spans="2:34" ht="12.75">
      <c r="B38" s="146" t="s">
        <v>3</v>
      </c>
      <c r="C38" s="147"/>
      <c r="D38" s="147"/>
      <c r="E38" s="147"/>
      <c r="F38" s="148"/>
      <c r="G38" s="57"/>
      <c r="H38" s="232" t="s">
        <v>153</v>
      </c>
      <c r="I38" s="232"/>
      <c r="J38" s="232"/>
      <c r="K38" s="232"/>
      <c r="L38" s="232"/>
      <c r="M38" s="232"/>
      <c r="N38" s="43"/>
      <c r="O38" s="43"/>
      <c r="P38" s="43"/>
      <c r="Q38" s="43"/>
      <c r="R38" s="43"/>
      <c r="S38" s="233" t="s">
        <v>151</v>
      </c>
      <c r="T38" s="233"/>
      <c r="U38" s="233"/>
      <c r="V38" s="233"/>
      <c r="W38" s="233"/>
      <c r="X38" s="233"/>
      <c r="Y38" s="233"/>
      <c r="Z38" s="58"/>
      <c r="AA38" s="201">
        <v>8.28</v>
      </c>
      <c r="AB38" s="199"/>
      <c r="AC38" s="199"/>
      <c r="AD38" s="202"/>
      <c r="AE38" s="63">
        <v>0.6</v>
      </c>
      <c r="AF38" s="64"/>
      <c r="AG38" s="64"/>
      <c r="AH38" s="65"/>
    </row>
    <row r="39" spans="2:34" ht="12.75">
      <c r="B39" s="146" t="s">
        <v>4</v>
      </c>
      <c r="C39" s="147"/>
      <c r="D39" s="147"/>
      <c r="E39" s="147"/>
      <c r="F39" s="148"/>
      <c r="G39" s="5"/>
      <c r="H39" s="69" t="s">
        <v>153</v>
      </c>
      <c r="I39" s="69"/>
      <c r="J39" s="69"/>
      <c r="K39" s="69"/>
      <c r="L39" s="69"/>
      <c r="M39" s="69"/>
      <c r="N39" s="2"/>
      <c r="O39" s="2"/>
      <c r="P39" s="2"/>
      <c r="Q39" s="2"/>
      <c r="R39" s="2"/>
      <c r="S39" s="228" t="s">
        <v>152</v>
      </c>
      <c r="T39" s="228"/>
      <c r="U39" s="228"/>
      <c r="V39" s="228"/>
      <c r="W39" s="228"/>
      <c r="X39" s="228"/>
      <c r="Y39" s="228"/>
      <c r="Z39" s="35"/>
      <c r="AA39" s="193">
        <v>12.6</v>
      </c>
      <c r="AB39" s="147"/>
      <c r="AC39" s="147"/>
      <c r="AD39" s="194"/>
      <c r="AE39" s="63">
        <v>0.6</v>
      </c>
      <c r="AF39" s="64"/>
      <c r="AG39" s="64"/>
      <c r="AH39" s="65"/>
    </row>
    <row r="40" spans="2:34" ht="12.75">
      <c r="B40" s="146" t="s">
        <v>5</v>
      </c>
      <c r="C40" s="147"/>
      <c r="D40" s="147"/>
      <c r="E40" s="147"/>
      <c r="F40" s="148"/>
      <c r="G40" s="57"/>
      <c r="H40" s="232" t="s">
        <v>154</v>
      </c>
      <c r="I40" s="232"/>
      <c r="J40" s="232"/>
      <c r="K40" s="232"/>
      <c r="L40" s="232"/>
      <c r="M40" s="232"/>
      <c r="N40" s="43"/>
      <c r="O40" s="43"/>
      <c r="P40" s="43"/>
      <c r="Q40" s="43"/>
      <c r="R40" s="43"/>
      <c r="S40" s="233" t="s">
        <v>148</v>
      </c>
      <c r="T40" s="233"/>
      <c r="U40" s="233"/>
      <c r="V40" s="233"/>
      <c r="W40" s="233"/>
      <c r="X40" s="233"/>
      <c r="Y40" s="233"/>
      <c r="Z40" s="58"/>
      <c r="AA40" s="193">
        <v>2.13</v>
      </c>
      <c r="AB40" s="147"/>
      <c r="AC40" s="147"/>
      <c r="AD40" s="194"/>
      <c r="AE40" s="63">
        <v>0.6</v>
      </c>
      <c r="AF40" s="64"/>
      <c r="AG40" s="64"/>
      <c r="AH40" s="65"/>
    </row>
    <row r="41" spans="2:34" ht="12.75">
      <c r="B41" s="146" t="s">
        <v>6</v>
      </c>
      <c r="C41" s="147"/>
      <c r="D41" s="147"/>
      <c r="E41" s="147"/>
      <c r="F41" s="148"/>
      <c r="G41" s="5"/>
      <c r="H41" s="69" t="s">
        <v>154</v>
      </c>
      <c r="I41" s="69"/>
      <c r="J41" s="69"/>
      <c r="K41" s="69"/>
      <c r="L41" s="69"/>
      <c r="M41" s="69"/>
      <c r="N41" s="2"/>
      <c r="O41" s="2"/>
      <c r="P41" s="2"/>
      <c r="Q41" s="2"/>
      <c r="R41" s="2"/>
      <c r="S41" s="228" t="s">
        <v>149</v>
      </c>
      <c r="T41" s="228"/>
      <c r="U41" s="228"/>
      <c r="V41" s="228"/>
      <c r="W41" s="228"/>
      <c r="X41" s="228"/>
      <c r="Y41" s="228"/>
      <c r="Z41" s="35"/>
      <c r="AA41" s="201">
        <v>2.8</v>
      </c>
      <c r="AB41" s="199"/>
      <c r="AC41" s="199"/>
      <c r="AD41" s="202"/>
      <c r="AE41" s="63">
        <v>0.6</v>
      </c>
      <c r="AF41" s="64"/>
      <c r="AG41" s="64"/>
      <c r="AH41" s="65"/>
    </row>
    <row r="42" spans="2:34" ht="12.75">
      <c r="B42" s="146" t="s">
        <v>7</v>
      </c>
      <c r="C42" s="147"/>
      <c r="D42" s="147"/>
      <c r="E42" s="147"/>
      <c r="F42" s="148"/>
      <c r="G42" s="57"/>
      <c r="H42" s="232" t="s">
        <v>154</v>
      </c>
      <c r="I42" s="232"/>
      <c r="J42" s="232"/>
      <c r="K42" s="232"/>
      <c r="L42" s="232"/>
      <c r="M42" s="232"/>
      <c r="N42" s="43"/>
      <c r="O42" s="43"/>
      <c r="P42" s="43"/>
      <c r="Q42" s="43"/>
      <c r="R42" s="43"/>
      <c r="S42" s="233" t="s">
        <v>150</v>
      </c>
      <c r="T42" s="233"/>
      <c r="U42" s="233"/>
      <c r="V42" s="233"/>
      <c r="W42" s="233"/>
      <c r="X42" s="233"/>
      <c r="Y42" s="233"/>
      <c r="Z42" s="58"/>
      <c r="AA42" s="193">
        <v>5.4</v>
      </c>
      <c r="AB42" s="147"/>
      <c r="AC42" s="147"/>
      <c r="AD42" s="194"/>
      <c r="AE42" s="63">
        <v>0.6</v>
      </c>
      <c r="AF42" s="64"/>
      <c r="AG42" s="64"/>
      <c r="AH42" s="65"/>
    </row>
    <row r="43" spans="2:34" ht="12.75">
      <c r="B43" s="146" t="s">
        <v>8</v>
      </c>
      <c r="C43" s="147"/>
      <c r="D43" s="147"/>
      <c r="E43" s="147"/>
      <c r="F43" s="148"/>
      <c r="G43" s="5"/>
      <c r="H43" s="69" t="s">
        <v>154</v>
      </c>
      <c r="I43" s="69"/>
      <c r="J43" s="69"/>
      <c r="K43" s="69"/>
      <c r="L43" s="69"/>
      <c r="M43" s="69"/>
      <c r="N43" s="2"/>
      <c r="O43" s="2"/>
      <c r="P43" s="2"/>
      <c r="Q43" s="2"/>
      <c r="R43" s="2"/>
      <c r="S43" s="228" t="s">
        <v>151</v>
      </c>
      <c r="T43" s="228"/>
      <c r="U43" s="228"/>
      <c r="V43" s="228"/>
      <c r="W43" s="228"/>
      <c r="X43" s="228"/>
      <c r="Y43" s="228"/>
      <c r="Z43" s="35"/>
      <c r="AA43" s="193">
        <v>9.36</v>
      </c>
      <c r="AB43" s="147"/>
      <c r="AC43" s="147"/>
      <c r="AD43" s="194"/>
      <c r="AE43" s="63">
        <v>0.6</v>
      </c>
      <c r="AF43" s="64"/>
      <c r="AG43" s="64"/>
      <c r="AH43" s="65"/>
    </row>
    <row r="44" spans="2:34" ht="12.75">
      <c r="B44" s="146" t="s">
        <v>9</v>
      </c>
      <c r="C44" s="147"/>
      <c r="D44" s="147"/>
      <c r="E44" s="147"/>
      <c r="F44" s="148"/>
      <c r="G44" s="57"/>
      <c r="H44" s="232" t="s">
        <v>154</v>
      </c>
      <c r="I44" s="232"/>
      <c r="J44" s="232"/>
      <c r="K44" s="232"/>
      <c r="L44" s="232"/>
      <c r="M44" s="232"/>
      <c r="N44" s="43"/>
      <c r="O44" s="43"/>
      <c r="P44" s="43"/>
      <c r="Q44" s="43"/>
      <c r="R44" s="43"/>
      <c r="S44" s="233" t="s">
        <v>152</v>
      </c>
      <c r="T44" s="233"/>
      <c r="U44" s="233"/>
      <c r="V44" s="233"/>
      <c r="W44" s="233"/>
      <c r="X44" s="233"/>
      <c r="Y44" s="233"/>
      <c r="Z44" s="58"/>
      <c r="AA44" s="193">
        <v>13.95</v>
      </c>
      <c r="AB44" s="147"/>
      <c r="AC44" s="147"/>
      <c r="AD44" s="194"/>
      <c r="AE44" s="63">
        <v>0.6</v>
      </c>
      <c r="AF44" s="64"/>
      <c r="AG44" s="64"/>
      <c r="AH44" s="65"/>
    </row>
    <row r="45" spans="2:34" ht="12.75">
      <c r="B45" s="146" t="s">
        <v>10</v>
      </c>
      <c r="C45" s="147"/>
      <c r="D45" s="147"/>
      <c r="E45" s="147"/>
      <c r="F45" s="148"/>
      <c r="G45" s="5"/>
      <c r="H45" s="69" t="s">
        <v>155</v>
      </c>
      <c r="I45" s="69"/>
      <c r="J45" s="69"/>
      <c r="K45" s="69"/>
      <c r="L45" s="69"/>
      <c r="M45" s="69"/>
      <c r="N45" s="2"/>
      <c r="O45" s="2"/>
      <c r="P45" s="2"/>
      <c r="Q45" s="2"/>
      <c r="R45" s="2"/>
      <c r="S45" s="228" t="s">
        <v>148</v>
      </c>
      <c r="T45" s="228"/>
      <c r="U45" s="228"/>
      <c r="V45" s="228"/>
      <c r="W45" s="228"/>
      <c r="X45" s="228"/>
      <c r="Y45" s="228"/>
      <c r="Z45" s="35"/>
      <c r="AA45" s="193">
        <v>2.38</v>
      </c>
      <c r="AB45" s="147"/>
      <c r="AC45" s="147"/>
      <c r="AD45" s="194"/>
      <c r="AE45" s="63">
        <v>0.6</v>
      </c>
      <c r="AF45" s="64"/>
      <c r="AG45" s="64"/>
      <c r="AH45" s="65"/>
    </row>
    <row r="46" spans="2:34" ht="12.75">
      <c r="B46" s="146" t="s">
        <v>11</v>
      </c>
      <c r="C46" s="147"/>
      <c r="D46" s="147"/>
      <c r="E46" s="147"/>
      <c r="F46" s="148"/>
      <c r="G46" s="57"/>
      <c r="H46" s="232" t="s">
        <v>155</v>
      </c>
      <c r="I46" s="232"/>
      <c r="J46" s="232"/>
      <c r="K46" s="232"/>
      <c r="L46" s="232"/>
      <c r="M46" s="232"/>
      <c r="N46" s="43"/>
      <c r="O46" s="43"/>
      <c r="P46" s="43"/>
      <c r="Q46" s="43"/>
      <c r="R46" s="43"/>
      <c r="S46" s="233" t="s">
        <v>149</v>
      </c>
      <c r="T46" s="233"/>
      <c r="U46" s="233"/>
      <c r="V46" s="233"/>
      <c r="W46" s="233"/>
      <c r="X46" s="233"/>
      <c r="Y46" s="233"/>
      <c r="Z46" s="58"/>
      <c r="AA46" s="193">
        <v>3.05</v>
      </c>
      <c r="AB46" s="147"/>
      <c r="AC46" s="147"/>
      <c r="AD46" s="194"/>
      <c r="AE46" s="63">
        <v>0.6</v>
      </c>
      <c r="AF46" s="64"/>
      <c r="AG46" s="64"/>
      <c r="AH46" s="65"/>
    </row>
    <row r="47" spans="2:34" ht="12.75">
      <c r="B47" s="146" t="s">
        <v>12</v>
      </c>
      <c r="C47" s="147"/>
      <c r="D47" s="147"/>
      <c r="E47" s="147"/>
      <c r="F47" s="148"/>
      <c r="G47" s="5"/>
      <c r="H47" s="69" t="s">
        <v>155</v>
      </c>
      <c r="I47" s="69"/>
      <c r="J47" s="69"/>
      <c r="K47" s="69"/>
      <c r="L47" s="69"/>
      <c r="M47" s="69"/>
      <c r="N47" s="2"/>
      <c r="O47" s="2"/>
      <c r="P47" s="2"/>
      <c r="Q47" s="2"/>
      <c r="R47" s="2"/>
      <c r="S47" s="228" t="s">
        <v>150</v>
      </c>
      <c r="T47" s="228"/>
      <c r="U47" s="228"/>
      <c r="V47" s="228"/>
      <c r="W47" s="228"/>
      <c r="X47" s="228"/>
      <c r="Y47" s="228"/>
      <c r="Z47" s="35"/>
      <c r="AA47" s="193">
        <v>6.12</v>
      </c>
      <c r="AB47" s="147"/>
      <c r="AC47" s="147"/>
      <c r="AD47" s="194"/>
      <c r="AE47" s="63">
        <v>0.6</v>
      </c>
      <c r="AF47" s="64"/>
      <c r="AG47" s="64"/>
      <c r="AH47" s="65"/>
    </row>
    <row r="48" spans="2:34" ht="12.75">
      <c r="B48" s="146" t="s">
        <v>13</v>
      </c>
      <c r="C48" s="147"/>
      <c r="D48" s="147"/>
      <c r="E48" s="147"/>
      <c r="F48" s="148"/>
      <c r="G48" s="57"/>
      <c r="H48" s="232" t="s">
        <v>155</v>
      </c>
      <c r="I48" s="232"/>
      <c r="J48" s="232"/>
      <c r="K48" s="232"/>
      <c r="L48" s="232"/>
      <c r="M48" s="232"/>
      <c r="N48" s="43"/>
      <c r="O48" s="43"/>
      <c r="P48" s="43"/>
      <c r="Q48" s="43"/>
      <c r="R48" s="43"/>
      <c r="S48" s="233" t="s">
        <v>151</v>
      </c>
      <c r="T48" s="233"/>
      <c r="U48" s="233"/>
      <c r="V48" s="233"/>
      <c r="W48" s="233"/>
      <c r="X48" s="233"/>
      <c r="Y48" s="233"/>
      <c r="Z48" s="58"/>
      <c r="AA48" s="193">
        <v>10.71</v>
      </c>
      <c r="AB48" s="147"/>
      <c r="AC48" s="147"/>
      <c r="AD48" s="194"/>
      <c r="AE48" s="63">
        <v>0.6</v>
      </c>
      <c r="AF48" s="64"/>
      <c r="AG48" s="64"/>
      <c r="AH48" s="65"/>
    </row>
    <row r="49" spans="2:34" ht="12.75">
      <c r="B49" s="146" t="s">
        <v>14</v>
      </c>
      <c r="C49" s="147"/>
      <c r="D49" s="147"/>
      <c r="E49" s="147"/>
      <c r="F49" s="148"/>
      <c r="G49" s="5"/>
      <c r="H49" s="69" t="s">
        <v>155</v>
      </c>
      <c r="I49" s="69"/>
      <c r="J49" s="69"/>
      <c r="K49" s="69"/>
      <c r="L49" s="69"/>
      <c r="M49" s="69"/>
      <c r="N49" s="2"/>
      <c r="O49" s="2"/>
      <c r="P49" s="2"/>
      <c r="Q49" s="2"/>
      <c r="R49" s="2"/>
      <c r="S49" s="228" t="s">
        <v>152</v>
      </c>
      <c r="T49" s="228"/>
      <c r="U49" s="228"/>
      <c r="V49" s="228"/>
      <c r="W49" s="228"/>
      <c r="X49" s="228"/>
      <c r="Y49" s="228"/>
      <c r="Z49" s="35"/>
      <c r="AA49" s="201">
        <v>15.66</v>
      </c>
      <c r="AB49" s="199"/>
      <c r="AC49" s="199"/>
      <c r="AD49" s="202"/>
      <c r="AE49" s="63">
        <v>0.6</v>
      </c>
      <c r="AF49" s="64"/>
      <c r="AG49" s="64"/>
      <c r="AH49" s="65"/>
    </row>
    <row r="50" spans="2:34" ht="12.75">
      <c r="B50" s="146" t="s">
        <v>15</v>
      </c>
      <c r="C50" s="147"/>
      <c r="D50" s="147"/>
      <c r="E50" s="147"/>
      <c r="F50" s="148"/>
      <c r="G50" s="57"/>
      <c r="H50" s="232" t="s">
        <v>156</v>
      </c>
      <c r="I50" s="232"/>
      <c r="J50" s="232"/>
      <c r="K50" s="232"/>
      <c r="L50" s="232"/>
      <c r="M50" s="232"/>
      <c r="N50" s="43"/>
      <c r="O50" s="43"/>
      <c r="P50" s="43"/>
      <c r="Q50" s="43"/>
      <c r="R50" s="43"/>
      <c r="S50" s="233" t="s">
        <v>148</v>
      </c>
      <c r="T50" s="233"/>
      <c r="U50" s="233"/>
      <c r="V50" s="233"/>
      <c r="W50" s="233"/>
      <c r="X50" s="233"/>
      <c r="Y50" s="233"/>
      <c r="Z50" s="58"/>
      <c r="AA50" s="193">
        <v>2.61</v>
      </c>
      <c r="AB50" s="147"/>
      <c r="AC50" s="147"/>
      <c r="AD50" s="194"/>
      <c r="AE50" s="63">
        <v>0.6</v>
      </c>
      <c r="AF50" s="64"/>
      <c r="AG50" s="64"/>
      <c r="AH50" s="65"/>
    </row>
    <row r="51" spans="2:34" ht="12.75">
      <c r="B51" s="146" t="s">
        <v>16</v>
      </c>
      <c r="C51" s="147"/>
      <c r="D51" s="147"/>
      <c r="E51" s="147"/>
      <c r="F51" s="148"/>
      <c r="G51" s="5"/>
      <c r="H51" s="69" t="s">
        <v>156</v>
      </c>
      <c r="I51" s="69"/>
      <c r="J51" s="69"/>
      <c r="K51" s="69"/>
      <c r="L51" s="69"/>
      <c r="M51" s="69"/>
      <c r="N51" s="2"/>
      <c r="O51" s="2"/>
      <c r="P51" s="2"/>
      <c r="Q51" s="2"/>
      <c r="R51" s="2"/>
      <c r="S51" s="228" t="s">
        <v>149</v>
      </c>
      <c r="T51" s="228"/>
      <c r="U51" s="228"/>
      <c r="V51" s="228"/>
      <c r="W51" s="228"/>
      <c r="X51" s="228"/>
      <c r="Y51" s="228"/>
      <c r="Z51" s="35"/>
      <c r="AA51" s="193">
        <v>3.4</v>
      </c>
      <c r="AB51" s="147"/>
      <c r="AC51" s="147"/>
      <c r="AD51" s="194"/>
      <c r="AE51" s="63">
        <v>0.6</v>
      </c>
      <c r="AF51" s="64"/>
      <c r="AG51" s="64"/>
      <c r="AH51" s="65"/>
    </row>
    <row r="52" spans="2:34" ht="12.75">
      <c r="B52" s="146" t="s">
        <v>17</v>
      </c>
      <c r="C52" s="147"/>
      <c r="D52" s="147"/>
      <c r="E52" s="147"/>
      <c r="F52" s="148"/>
      <c r="G52" s="57"/>
      <c r="H52" s="232" t="s">
        <v>156</v>
      </c>
      <c r="I52" s="232"/>
      <c r="J52" s="232"/>
      <c r="K52" s="232"/>
      <c r="L52" s="232"/>
      <c r="M52" s="232"/>
      <c r="N52" s="43"/>
      <c r="O52" s="43"/>
      <c r="P52" s="43"/>
      <c r="Q52" s="43"/>
      <c r="R52" s="43"/>
      <c r="S52" s="233" t="s">
        <v>150</v>
      </c>
      <c r="T52" s="233"/>
      <c r="U52" s="233"/>
      <c r="V52" s="233"/>
      <c r="W52" s="233"/>
      <c r="X52" s="233"/>
      <c r="Y52" s="233"/>
      <c r="Z52" s="58"/>
      <c r="AA52" s="193">
        <v>7.2</v>
      </c>
      <c r="AB52" s="147"/>
      <c r="AC52" s="147"/>
      <c r="AD52" s="194"/>
      <c r="AE52" s="63">
        <v>0.6</v>
      </c>
      <c r="AF52" s="64"/>
      <c r="AG52" s="64"/>
      <c r="AH52" s="65"/>
    </row>
    <row r="53" spans="2:34" ht="12.75">
      <c r="B53" s="146" t="s">
        <v>18</v>
      </c>
      <c r="C53" s="147"/>
      <c r="D53" s="147"/>
      <c r="E53" s="147"/>
      <c r="F53" s="148"/>
      <c r="G53" s="5"/>
      <c r="H53" s="69" t="s">
        <v>156</v>
      </c>
      <c r="I53" s="69"/>
      <c r="J53" s="69"/>
      <c r="K53" s="69"/>
      <c r="L53" s="69"/>
      <c r="M53" s="69"/>
      <c r="N53" s="2"/>
      <c r="O53" s="2"/>
      <c r="P53" s="2"/>
      <c r="Q53" s="2"/>
      <c r="R53" s="2"/>
      <c r="S53" s="228" t="s">
        <v>151</v>
      </c>
      <c r="T53" s="228"/>
      <c r="U53" s="228"/>
      <c r="V53" s="228"/>
      <c r="W53" s="228"/>
      <c r="X53" s="228"/>
      <c r="Y53" s="228"/>
      <c r="Z53" s="35"/>
      <c r="AA53" s="193">
        <v>13.05</v>
      </c>
      <c r="AB53" s="147"/>
      <c r="AC53" s="147"/>
      <c r="AD53" s="194"/>
      <c r="AE53" s="63">
        <v>0.6</v>
      </c>
      <c r="AF53" s="64"/>
      <c r="AG53" s="64"/>
      <c r="AH53" s="65"/>
    </row>
    <row r="54" spans="2:34" ht="12.75">
      <c r="B54" s="146" t="s">
        <v>19</v>
      </c>
      <c r="C54" s="147"/>
      <c r="D54" s="147"/>
      <c r="E54" s="147"/>
      <c r="F54" s="148"/>
      <c r="G54" s="57"/>
      <c r="H54" s="232" t="s">
        <v>156</v>
      </c>
      <c r="I54" s="232"/>
      <c r="J54" s="232"/>
      <c r="K54" s="232"/>
      <c r="L54" s="232"/>
      <c r="M54" s="232"/>
      <c r="N54" s="43"/>
      <c r="O54" s="43"/>
      <c r="P54" s="43"/>
      <c r="Q54" s="43"/>
      <c r="R54" s="43"/>
      <c r="S54" s="233" t="s">
        <v>152</v>
      </c>
      <c r="T54" s="233"/>
      <c r="U54" s="233"/>
      <c r="V54" s="233"/>
      <c r="W54" s="233"/>
      <c r="X54" s="233"/>
      <c r="Y54" s="233"/>
      <c r="Z54" s="58"/>
      <c r="AA54" s="193">
        <v>17.46</v>
      </c>
      <c r="AB54" s="147"/>
      <c r="AC54" s="147"/>
      <c r="AD54" s="194"/>
      <c r="AE54" s="63">
        <v>0.6</v>
      </c>
      <c r="AF54" s="64"/>
      <c r="AG54" s="64"/>
      <c r="AH54" s="65"/>
    </row>
    <row r="55" spans="2:34" ht="12.75">
      <c r="B55" s="146" t="s">
        <v>20</v>
      </c>
      <c r="C55" s="147"/>
      <c r="D55" s="147"/>
      <c r="E55" s="147"/>
      <c r="F55" s="148"/>
      <c r="G55" s="5"/>
      <c r="H55" s="69" t="s">
        <v>158</v>
      </c>
      <c r="I55" s="69"/>
      <c r="J55" s="69"/>
      <c r="K55" s="69"/>
      <c r="L55" s="69"/>
      <c r="M55" s="69"/>
      <c r="N55" s="2"/>
      <c r="O55" s="2"/>
      <c r="P55" s="2"/>
      <c r="Q55" s="2"/>
      <c r="R55" s="2"/>
      <c r="S55" s="228" t="s">
        <v>148</v>
      </c>
      <c r="T55" s="228"/>
      <c r="U55" s="228"/>
      <c r="V55" s="228"/>
      <c r="W55" s="228"/>
      <c r="X55" s="228"/>
      <c r="Y55" s="228"/>
      <c r="Z55" s="35"/>
      <c r="AA55" s="193">
        <v>2.88</v>
      </c>
      <c r="AB55" s="147"/>
      <c r="AC55" s="147"/>
      <c r="AD55" s="194"/>
      <c r="AE55" s="63">
        <v>0.6</v>
      </c>
      <c r="AF55" s="64"/>
      <c r="AG55" s="64"/>
      <c r="AH55" s="65"/>
    </row>
    <row r="56" spans="2:34" ht="12.75">
      <c r="B56" s="146" t="s">
        <v>21</v>
      </c>
      <c r="C56" s="147"/>
      <c r="D56" s="147"/>
      <c r="E56" s="147"/>
      <c r="F56" s="148"/>
      <c r="G56" s="57"/>
      <c r="H56" s="232" t="s">
        <v>158</v>
      </c>
      <c r="I56" s="232"/>
      <c r="J56" s="232"/>
      <c r="K56" s="232"/>
      <c r="L56" s="232"/>
      <c r="M56" s="232"/>
      <c r="N56" s="43"/>
      <c r="O56" s="43"/>
      <c r="P56" s="43"/>
      <c r="Q56" s="43"/>
      <c r="R56" s="43"/>
      <c r="S56" s="233" t="s">
        <v>149</v>
      </c>
      <c r="T56" s="233"/>
      <c r="U56" s="233"/>
      <c r="V56" s="233"/>
      <c r="W56" s="233"/>
      <c r="X56" s="233"/>
      <c r="Y56" s="233"/>
      <c r="Z56" s="58"/>
      <c r="AA56" s="193">
        <v>3.96</v>
      </c>
      <c r="AB56" s="147"/>
      <c r="AC56" s="147"/>
      <c r="AD56" s="194"/>
      <c r="AE56" s="63">
        <v>0.6</v>
      </c>
      <c r="AF56" s="64"/>
      <c r="AG56" s="64"/>
      <c r="AH56" s="65"/>
    </row>
    <row r="57" spans="2:34" ht="12.75">
      <c r="B57" s="146" t="s">
        <v>22</v>
      </c>
      <c r="C57" s="147"/>
      <c r="D57" s="147"/>
      <c r="E57" s="147"/>
      <c r="F57" s="148"/>
      <c r="G57" s="5"/>
      <c r="H57" s="69" t="s">
        <v>158</v>
      </c>
      <c r="I57" s="69"/>
      <c r="J57" s="69"/>
      <c r="K57" s="69"/>
      <c r="L57" s="69"/>
      <c r="M57" s="69"/>
      <c r="N57" s="2"/>
      <c r="O57" s="2"/>
      <c r="P57" s="2"/>
      <c r="Q57" s="2"/>
      <c r="R57" s="2"/>
      <c r="S57" s="228" t="s">
        <v>150</v>
      </c>
      <c r="T57" s="228"/>
      <c r="U57" s="228"/>
      <c r="V57" s="228"/>
      <c r="W57" s="228"/>
      <c r="X57" s="228"/>
      <c r="Y57" s="228"/>
      <c r="Z57" s="35"/>
      <c r="AA57" s="193">
        <v>9.18</v>
      </c>
      <c r="AB57" s="147"/>
      <c r="AC57" s="147"/>
      <c r="AD57" s="194"/>
      <c r="AE57" s="63">
        <v>0.6</v>
      </c>
      <c r="AF57" s="64"/>
      <c r="AG57" s="64"/>
      <c r="AH57" s="65"/>
    </row>
    <row r="58" spans="2:34" ht="12.75">
      <c r="B58" s="146" t="s">
        <v>23</v>
      </c>
      <c r="C58" s="147"/>
      <c r="D58" s="147"/>
      <c r="E58" s="147"/>
      <c r="F58" s="148"/>
      <c r="G58" s="57"/>
      <c r="H58" s="232" t="s">
        <v>158</v>
      </c>
      <c r="I58" s="232"/>
      <c r="J58" s="232"/>
      <c r="K58" s="232"/>
      <c r="L58" s="232"/>
      <c r="M58" s="232"/>
      <c r="N58" s="43"/>
      <c r="O58" s="43"/>
      <c r="P58" s="43"/>
      <c r="Q58" s="43"/>
      <c r="R58" s="43"/>
      <c r="S58" s="233" t="s">
        <v>151</v>
      </c>
      <c r="T58" s="233"/>
      <c r="U58" s="233"/>
      <c r="V58" s="233"/>
      <c r="W58" s="233"/>
      <c r="X58" s="233"/>
      <c r="Y58" s="233"/>
      <c r="Z58" s="58"/>
      <c r="AA58" s="193">
        <v>15.48</v>
      </c>
      <c r="AB58" s="147"/>
      <c r="AC58" s="147"/>
      <c r="AD58" s="194"/>
      <c r="AE58" s="63">
        <v>0.6</v>
      </c>
      <c r="AF58" s="64"/>
      <c r="AG58" s="64"/>
      <c r="AH58" s="65"/>
    </row>
    <row r="59" spans="2:34" ht="12.75">
      <c r="B59" s="146" t="s">
        <v>24</v>
      </c>
      <c r="C59" s="147"/>
      <c r="D59" s="147"/>
      <c r="E59" s="147"/>
      <c r="F59" s="148"/>
      <c r="G59" s="5"/>
      <c r="H59" s="69" t="s">
        <v>158</v>
      </c>
      <c r="I59" s="69"/>
      <c r="J59" s="69"/>
      <c r="K59" s="69"/>
      <c r="L59" s="69"/>
      <c r="M59" s="69"/>
      <c r="N59" s="2"/>
      <c r="O59" s="2"/>
      <c r="P59" s="2"/>
      <c r="Q59" s="2"/>
      <c r="R59" s="2"/>
      <c r="S59" s="228" t="s">
        <v>152</v>
      </c>
      <c r="T59" s="228"/>
      <c r="U59" s="228"/>
      <c r="V59" s="228"/>
      <c r="W59" s="228"/>
      <c r="X59" s="228"/>
      <c r="Y59" s="228"/>
      <c r="Z59" s="35"/>
      <c r="AA59" s="193">
        <v>20.7</v>
      </c>
      <c r="AB59" s="147"/>
      <c r="AC59" s="147"/>
      <c r="AD59" s="194"/>
      <c r="AE59" s="63">
        <v>0.6</v>
      </c>
      <c r="AF59" s="64"/>
      <c r="AG59" s="64"/>
      <c r="AH59" s="65"/>
    </row>
    <row r="60" spans="2:34" ht="12.75">
      <c r="B60" s="146" t="s">
        <v>25</v>
      </c>
      <c r="C60" s="147"/>
      <c r="D60" s="147"/>
      <c r="E60" s="147"/>
      <c r="F60" s="148"/>
      <c r="G60" s="57"/>
      <c r="H60" s="232" t="s">
        <v>157</v>
      </c>
      <c r="I60" s="232"/>
      <c r="J60" s="232"/>
      <c r="K60" s="232"/>
      <c r="L60" s="232"/>
      <c r="M60" s="232"/>
      <c r="N60" s="43"/>
      <c r="O60" s="43"/>
      <c r="P60" s="43"/>
      <c r="Q60" s="43"/>
      <c r="R60" s="43"/>
      <c r="S60" s="233" t="s">
        <v>148</v>
      </c>
      <c r="T60" s="233"/>
      <c r="U60" s="233"/>
      <c r="V60" s="233"/>
      <c r="W60" s="233"/>
      <c r="X60" s="233"/>
      <c r="Y60" s="233"/>
      <c r="Z60" s="58"/>
      <c r="AA60" s="193">
        <v>3.37</v>
      </c>
      <c r="AB60" s="147"/>
      <c r="AC60" s="147"/>
      <c r="AD60" s="194"/>
      <c r="AE60" s="218">
        <v>0.7</v>
      </c>
      <c r="AF60" s="219"/>
      <c r="AG60" s="219"/>
      <c r="AH60" s="220"/>
    </row>
    <row r="61" spans="2:34" ht="12.75">
      <c r="B61" s="146" t="s">
        <v>26</v>
      </c>
      <c r="C61" s="147"/>
      <c r="D61" s="147"/>
      <c r="E61" s="147"/>
      <c r="F61" s="148"/>
      <c r="G61" s="5"/>
      <c r="H61" s="69" t="s">
        <v>157</v>
      </c>
      <c r="I61" s="69"/>
      <c r="J61" s="69"/>
      <c r="K61" s="69"/>
      <c r="L61" s="69"/>
      <c r="M61" s="69"/>
      <c r="N61" s="2"/>
      <c r="O61" s="2"/>
      <c r="P61" s="2"/>
      <c r="Q61" s="2"/>
      <c r="R61" s="2"/>
      <c r="S61" s="228" t="s">
        <v>149</v>
      </c>
      <c r="T61" s="228"/>
      <c r="U61" s="228"/>
      <c r="V61" s="228"/>
      <c r="W61" s="228"/>
      <c r="X61" s="228"/>
      <c r="Y61" s="228"/>
      <c r="Z61" s="35"/>
      <c r="AA61" s="193">
        <v>4.32</v>
      </c>
      <c r="AB61" s="147"/>
      <c r="AC61" s="147"/>
      <c r="AD61" s="194"/>
      <c r="AE61" s="218">
        <v>0.7</v>
      </c>
      <c r="AF61" s="219"/>
      <c r="AG61" s="219"/>
      <c r="AH61" s="220"/>
    </row>
    <row r="62" spans="2:34" ht="12.75">
      <c r="B62" s="146" t="s">
        <v>27</v>
      </c>
      <c r="C62" s="147"/>
      <c r="D62" s="147"/>
      <c r="E62" s="147"/>
      <c r="F62" s="148"/>
      <c r="G62" s="57"/>
      <c r="H62" s="232" t="s">
        <v>157</v>
      </c>
      <c r="I62" s="232"/>
      <c r="J62" s="232"/>
      <c r="K62" s="232"/>
      <c r="L62" s="232"/>
      <c r="M62" s="232"/>
      <c r="N62" s="43"/>
      <c r="O62" s="43"/>
      <c r="P62" s="43"/>
      <c r="Q62" s="43"/>
      <c r="R62" s="43"/>
      <c r="S62" s="233" t="s">
        <v>150</v>
      </c>
      <c r="T62" s="233"/>
      <c r="U62" s="233"/>
      <c r="V62" s="233"/>
      <c r="W62" s="233"/>
      <c r="X62" s="233"/>
      <c r="Y62" s="233"/>
      <c r="Z62" s="58"/>
      <c r="AA62" s="193">
        <v>10.26</v>
      </c>
      <c r="AB62" s="147"/>
      <c r="AC62" s="147"/>
      <c r="AD62" s="194"/>
      <c r="AE62" s="218">
        <v>0.7</v>
      </c>
      <c r="AF62" s="219"/>
      <c r="AG62" s="219"/>
      <c r="AH62" s="220"/>
    </row>
    <row r="63" spans="2:34" ht="12.75">
      <c r="B63" s="146" t="s">
        <v>28</v>
      </c>
      <c r="C63" s="147"/>
      <c r="D63" s="147"/>
      <c r="E63" s="147"/>
      <c r="F63" s="148"/>
      <c r="G63" s="5"/>
      <c r="H63" s="69" t="s">
        <v>157</v>
      </c>
      <c r="I63" s="69"/>
      <c r="J63" s="69"/>
      <c r="K63" s="69"/>
      <c r="L63" s="69"/>
      <c r="M63" s="69"/>
      <c r="N63" s="2"/>
      <c r="O63" s="2"/>
      <c r="P63" s="2"/>
      <c r="Q63" s="2"/>
      <c r="R63" s="2"/>
      <c r="S63" s="228" t="s">
        <v>151</v>
      </c>
      <c r="T63" s="228"/>
      <c r="U63" s="228"/>
      <c r="V63" s="228"/>
      <c r="W63" s="228"/>
      <c r="X63" s="228"/>
      <c r="Y63" s="228"/>
      <c r="Z63" s="35"/>
      <c r="AA63" s="193">
        <v>17.46</v>
      </c>
      <c r="AB63" s="147"/>
      <c r="AC63" s="147"/>
      <c r="AD63" s="194"/>
      <c r="AE63" s="218">
        <v>0.7</v>
      </c>
      <c r="AF63" s="219"/>
      <c r="AG63" s="219"/>
      <c r="AH63" s="220"/>
    </row>
    <row r="64" spans="2:34" ht="12.75">
      <c r="B64" s="146" t="s">
        <v>29</v>
      </c>
      <c r="C64" s="147"/>
      <c r="D64" s="147"/>
      <c r="E64" s="147"/>
      <c r="F64" s="148"/>
      <c r="G64" s="57"/>
      <c r="H64" s="232" t="s">
        <v>157</v>
      </c>
      <c r="I64" s="232"/>
      <c r="J64" s="232"/>
      <c r="K64" s="232"/>
      <c r="L64" s="232"/>
      <c r="M64" s="232"/>
      <c r="N64" s="43"/>
      <c r="O64" s="43"/>
      <c r="P64" s="43"/>
      <c r="Q64" s="43"/>
      <c r="R64" s="43"/>
      <c r="S64" s="233" t="s">
        <v>152</v>
      </c>
      <c r="T64" s="233"/>
      <c r="U64" s="233"/>
      <c r="V64" s="233"/>
      <c r="W64" s="233"/>
      <c r="X64" s="233"/>
      <c r="Y64" s="233"/>
      <c r="Z64" s="58"/>
      <c r="AA64" s="193">
        <v>22.86</v>
      </c>
      <c r="AB64" s="147"/>
      <c r="AC64" s="147"/>
      <c r="AD64" s="194"/>
      <c r="AE64" s="218">
        <v>0.7</v>
      </c>
      <c r="AF64" s="219"/>
      <c r="AG64" s="219"/>
      <c r="AH64" s="220"/>
    </row>
    <row r="65" spans="2:34" ht="12.75">
      <c r="B65" s="146" t="s">
        <v>30</v>
      </c>
      <c r="C65" s="147"/>
      <c r="D65" s="147"/>
      <c r="E65" s="147"/>
      <c r="F65" s="148"/>
      <c r="G65" s="5"/>
      <c r="H65" s="69" t="s">
        <v>159</v>
      </c>
      <c r="I65" s="69"/>
      <c r="J65" s="69"/>
      <c r="K65" s="69"/>
      <c r="L65" s="69"/>
      <c r="M65" s="69"/>
      <c r="N65" s="2"/>
      <c r="O65" s="2"/>
      <c r="P65" s="2"/>
      <c r="Q65" s="2"/>
      <c r="R65" s="2"/>
      <c r="S65" s="228" t="s">
        <v>148</v>
      </c>
      <c r="T65" s="228"/>
      <c r="U65" s="228"/>
      <c r="V65" s="228"/>
      <c r="W65" s="228"/>
      <c r="X65" s="228"/>
      <c r="Y65" s="228"/>
      <c r="Z65" s="35"/>
      <c r="AA65" s="193">
        <v>4.32</v>
      </c>
      <c r="AB65" s="147"/>
      <c r="AC65" s="147"/>
      <c r="AD65" s="194"/>
      <c r="AE65" s="218">
        <v>0.7</v>
      </c>
      <c r="AF65" s="219"/>
      <c r="AG65" s="219"/>
      <c r="AH65" s="220"/>
    </row>
    <row r="66" spans="2:34" ht="12.75">
      <c r="B66" s="146" t="s">
        <v>31</v>
      </c>
      <c r="C66" s="147"/>
      <c r="D66" s="147"/>
      <c r="E66" s="147"/>
      <c r="F66" s="148"/>
      <c r="G66" s="57"/>
      <c r="H66" s="232" t="s">
        <v>159</v>
      </c>
      <c r="I66" s="232"/>
      <c r="J66" s="232"/>
      <c r="K66" s="232"/>
      <c r="L66" s="232"/>
      <c r="M66" s="232"/>
      <c r="N66" s="43"/>
      <c r="O66" s="43"/>
      <c r="P66" s="43"/>
      <c r="Q66" s="43"/>
      <c r="R66" s="43"/>
      <c r="S66" s="233" t="s">
        <v>149</v>
      </c>
      <c r="T66" s="233"/>
      <c r="U66" s="233"/>
      <c r="V66" s="233"/>
      <c r="W66" s="233"/>
      <c r="X66" s="233"/>
      <c r="Y66" s="233"/>
      <c r="Z66" s="58"/>
      <c r="AA66" s="193">
        <v>6.12</v>
      </c>
      <c r="AB66" s="147"/>
      <c r="AC66" s="147"/>
      <c r="AD66" s="194"/>
      <c r="AE66" s="218">
        <v>0.7</v>
      </c>
      <c r="AF66" s="219"/>
      <c r="AG66" s="219"/>
      <c r="AH66" s="220"/>
    </row>
    <row r="67" spans="2:34" ht="12.75">
      <c r="B67" s="146" t="s">
        <v>32</v>
      </c>
      <c r="C67" s="147"/>
      <c r="D67" s="147"/>
      <c r="E67" s="147"/>
      <c r="F67" s="148"/>
      <c r="G67" s="5"/>
      <c r="H67" s="69" t="s">
        <v>159</v>
      </c>
      <c r="I67" s="69"/>
      <c r="J67" s="69"/>
      <c r="K67" s="69"/>
      <c r="L67" s="69"/>
      <c r="M67" s="69"/>
      <c r="N67" s="2"/>
      <c r="O67" s="2"/>
      <c r="P67" s="2"/>
      <c r="Q67" s="2"/>
      <c r="R67" s="2"/>
      <c r="S67" s="228" t="s">
        <v>150</v>
      </c>
      <c r="T67" s="228"/>
      <c r="U67" s="228"/>
      <c r="V67" s="228"/>
      <c r="W67" s="228"/>
      <c r="X67" s="228"/>
      <c r="Y67" s="228"/>
      <c r="Z67" s="35"/>
      <c r="AA67" s="229">
        <v>12.42</v>
      </c>
      <c r="AB67" s="230"/>
      <c r="AC67" s="230"/>
      <c r="AD67" s="231"/>
      <c r="AE67" s="218">
        <v>0.7</v>
      </c>
      <c r="AF67" s="219"/>
      <c r="AG67" s="219"/>
      <c r="AH67" s="220"/>
    </row>
    <row r="68" spans="2:34" ht="12.75">
      <c r="B68" s="146" t="s">
        <v>33</v>
      </c>
      <c r="C68" s="147"/>
      <c r="D68" s="147"/>
      <c r="E68" s="147"/>
      <c r="F68" s="148"/>
      <c r="G68" s="57"/>
      <c r="H68" s="232" t="s">
        <v>159</v>
      </c>
      <c r="I68" s="232"/>
      <c r="J68" s="232"/>
      <c r="K68" s="232"/>
      <c r="L68" s="232"/>
      <c r="M68" s="232"/>
      <c r="N68" s="43"/>
      <c r="O68" s="43"/>
      <c r="P68" s="43"/>
      <c r="Q68" s="43"/>
      <c r="R68" s="43"/>
      <c r="S68" s="233" t="s">
        <v>151</v>
      </c>
      <c r="T68" s="233"/>
      <c r="U68" s="233"/>
      <c r="V68" s="233"/>
      <c r="W68" s="233"/>
      <c r="X68" s="233"/>
      <c r="Y68" s="233"/>
      <c r="Z68" s="58"/>
      <c r="AA68" s="229">
        <v>21.6</v>
      </c>
      <c r="AB68" s="230"/>
      <c r="AC68" s="230"/>
      <c r="AD68" s="231"/>
      <c r="AE68" s="218">
        <v>0.7</v>
      </c>
      <c r="AF68" s="219"/>
      <c r="AG68" s="219"/>
      <c r="AH68" s="220"/>
    </row>
    <row r="69" spans="2:34" ht="12.75">
      <c r="B69" s="146" t="s">
        <v>34</v>
      </c>
      <c r="C69" s="147"/>
      <c r="D69" s="147"/>
      <c r="E69" s="147"/>
      <c r="F69" s="148"/>
      <c r="G69" s="5"/>
      <c r="H69" s="69" t="s">
        <v>159</v>
      </c>
      <c r="I69" s="69"/>
      <c r="J69" s="69"/>
      <c r="K69" s="69"/>
      <c r="L69" s="69"/>
      <c r="M69" s="69"/>
      <c r="N69" s="2"/>
      <c r="O69" s="2"/>
      <c r="P69" s="2"/>
      <c r="Q69" s="2"/>
      <c r="R69" s="2"/>
      <c r="S69" s="228" t="s">
        <v>152</v>
      </c>
      <c r="T69" s="228"/>
      <c r="U69" s="228"/>
      <c r="V69" s="228"/>
      <c r="W69" s="228"/>
      <c r="X69" s="228"/>
      <c r="Y69" s="228"/>
      <c r="Z69" s="35"/>
      <c r="AA69" s="229">
        <v>28.35</v>
      </c>
      <c r="AB69" s="230"/>
      <c r="AC69" s="230"/>
      <c r="AD69" s="231"/>
      <c r="AE69" s="218">
        <v>0.7</v>
      </c>
      <c r="AF69" s="219"/>
      <c r="AG69" s="219"/>
      <c r="AH69" s="220"/>
    </row>
    <row r="70" spans="2:34" ht="12.75">
      <c r="B70" s="146" t="s">
        <v>35</v>
      </c>
      <c r="C70" s="147"/>
      <c r="D70" s="147"/>
      <c r="E70" s="147"/>
      <c r="F70" s="148"/>
      <c r="G70" s="57"/>
      <c r="H70" s="232" t="s">
        <v>160</v>
      </c>
      <c r="I70" s="232"/>
      <c r="J70" s="232"/>
      <c r="K70" s="232"/>
      <c r="L70" s="232"/>
      <c r="M70" s="232"/>
      <c r="N70" s="43"/>
      <c r="O70" s="43"/>
      <c r="P70" s="43"/>
      <c r="Q70" s="43"/>
      <c r="R70" s="43"/>
      <c r="S70" s="233" t="s">
        <v>148</v>
      </c>
      <c r="T70" s="233"/>
      <c r="U70" s="233"/>
      <c r="V70" s="233"/>
      <c r="W70" s="233"/>
      <c r="X70" s="233"/>
      <c r="Y70" s="233"/>
      <c r="Z70" s="58"/>
      <c r="AA70" s="229">
        <v>5.85</v>
      </c>
      <c r="AB70" s="230"/>
      <c r="AC70" s="230"/>
      <c r="AD70" s="231"/>
      <c r="AE70" s="218">
        <v>1.2</v>
      </c>
      <c r="AF70" s="219"/>
      <c r="AG70" s="219"/>
      <c r="AH70" s="220"/>
    </row>
    <row r="71" spans="2:34" ht="12.75">
      <c r="B71" s="146" t="s">
        <v>36</v>
      </c>
      <c r="C71" s="147"/>
      <c r="D71" s="147"/>
      <c r="E71" s="147"/>
      <c r="F71" s="148"/>
      <c r="G71" s="5"/>
      <c r="H71" s="69" t="s">
        <v>160</v>
      </c>
      <c r="I71" s="69"/>
      <c r="J71" s="69"/>
      <c r="K71" s="69"/>
      <c r="L71" s="69"/>
      <c r="M71" s="69"/>
      <c r="N71" s="2"/>
      <c r="O71" s="2"/>
      <c r="P71" s="2"/>
      <c r="Q71" s="2"/>
      <c r="R71" s="2"/>
      <c r="S71" s="228" t="s">
        <v>149</v>
      </c>
      <c r="T71" s="228"/>
      <c r="U71" s="228"/>
      <c r="V71" s="228"/>
      <c r="W71" s="228"/>
      <c r="X71" s="228"/>
      <c r="Y71" s="228"/>
      <c r="Z71" s="35"/>
      <c r="AA71" s="229">
        <v>7.29</v>
      </c>
      <c r="AB71" s="230"/>
      <c r="AC71" s="230"/>
      <c r="AD71" s="231"/>
      <c r="AE71" s="218">
        <v>1.2</v>
      </c>
      <c r="AF71" s="219"/>
      <c r="AG71" s="219"/>
      <c r="AH71" s="220"/>
    </row>
    <row r="72" spans="2:34" ht="13.5" thickBot="1">
      <c r="B72" s="209" t="s">
        <v>37</v>
      </c>
      <c r="C72" s="210"/>
      <c r="D72" s="210"/>
      <c r="E72" s="210"/>
      <c r="F72" s="211"/>
      <c r="G72" s="10"/>
      <c r="H72" s="149" t="s">
        <v>160</v>
      </c>
      <c r="I72" s="149"/>
      <c r="J72" s="149"/>
      <c r="K72" s="149"/>
      <c r="L72" s="149"/>
      <c r="M72" s="149"/>
      <c r="N72" s="11"/>
      <c r="O72" s="11"/>
      <c r="P72" s="11"/>
      <c r="Q72" s="11"/>
      <c r="R72" s="11"/>
      <c r="S72" s="221" t="s">
        <v>150</v>
      </c>
      <c r="T72" s="221"/>
      <c r="U72" s="221"/>
      <c r="V72" s="221"/>
      <c r="W72" s="221"/>
      <c r="X72" s="221"/>
      <c r="Y72" s="221"/>
      <c r="Z72" s="33"/>
      <c r="AA72" s="222">
        <v>15.93</v>
      </c>
      <c r="AB72" s="223"/>
      <c r="AC72" s="223"/>
      <c r="AD72" s="224"/>
      <c r="AE72" s="225">
        <v>1.2</v>
      </c>
      <c r="AF72" s="226"/>
      <c r="AG72" s="226"/>
      <c r="AH72" s="227"/>
    </row>
    <row r="73" spans="27:34" ht="12.75">
      <c r="AA73" s="101" t="s">
        <v>386</v>
      </c>
      <c r="AB73" s="101"/>
      <c r="AC73" s="101"/>
      <c r="AD73" s="101"/>
      <c r="AE73" s="101"/>
      <c r="AF73" s="101"/>
      <c r="AG73" s="101"/>
      <c r="AH73" s="101"/>
    </row>
  </sheetData>
  <sheetProtection/>
  <mergeCells count="201">
    <mergeCell ref="AA73:AH73"/>
    <mergeCell ref="AE56:AH56"/>
    <mergeCell ref="AE57:AH57"/>
    <mergeCell ref="AE58:AH58"/>
    <mergeCell ref="AE59:AH59"/>
    <mergeCell ref="AE60:AH60"/>
    <mergeCell ref="AE61:AH61"/>
    <mergeCell ref="AE62:AH62"/>
    <mergeCell ref="AE63:AH63"/>
    <mergeCell ref="AE65:AH65"/>
    <mergeCell ref="AE53:AH53"/>
    <mergeCell ref="AA54:AD54"/>
    <mergeCell ref="AE54:AH54"/>
    <mergeCell ref="S53:Y53"/>
    <mergeCell ref="AA53:AD53"/>
    <mergeCell ref="AE55:AH55"/>
    <mergeCell ref="B52:F52"/>
    <mergeCell ref="AA52:AD52"/>
    <mergeCell ref="AE52:AH52"/>
    <mergeCell ref="B51:F51"/>
    <mergeCell ref="H51:M51"/>
    <mergeCell ref="S51:Y51"/>
    <mergeCell ref="AA51:AD51"/>
    <mergeCell ref="H52:M52"/>
    <mergeCell ref="S52:Y52"/>
    <mergeCell ref="AE51:AH51"/>
    <mergeCell ref="AE49:AH49"/>
    <mergeCell ref="B50:F50"/>
    <mergeCell ref="H50:M50"/>
    <mergeCell ref="S50:Y50"/>
    <mergeCell ref="AA50:AD50"/>
    <mergeCell ref="AE50:AH50"/>
    <mergeCell ref="B49:F49"/>
    <mergeCell ref="H49:M49"/>
    <mergeCell ref="S49:Y49"/>
    <mergeCell ref="AA49:AD49"/>
    <mergeCell ref="AE47:AH47"/>
    <mergeCell ref="B48:F48"/>
    <mergeCell ref="H48:M48"/>
    <mergeCell ref="S48:Y48"/>
    <mergeCell ref="AA48:AD48"/>
    <mergeCell ref="AE48:AH48"/>
    <mergeCell ref="B47:F47"/>
    <mergeCell ref="H47:M47"/>
    <mergeCell ref="S47:Y47"/>
    <mergeCell ref="AA47:AD47"/>
    <mergeCell ref="AE45:AH45"/>
    <mergeCell ref="B46:F46"/>
    <mergeCell ref="H46:M46"/>
    <mergeCell ref="S46:Y46"/>
    <mergeCell ref="AA46:AD46"/>
    <mergeCell ref="AE46:AH46"/>
    <mergeCell ref="B45:F45"/>
    <mergeCell ref="H45:M45"/>
    <mergeCell ref="S45:Y45"/>
    <mergeCell ref="AA45:AD45"/>
    <mergeCell ref="AE43:AH43"/>
    <mergeCell ref="B44:F44"/>
    <mergeCell ref="H44:M44"/>
    <mergeCell ref="S44:Y44"/>
    <mergeCell ref="AA44:AD44"/>
    <mergeCell ref="AE44:AH44"/>
    <mergeCell ref="B43:F43"/>
    <mergeCell ref="H43:M43"/>
    <mergeCell ref="S43:Y43"/>
    <mergeCell ref="AA43:AD43"/>
    <mergeCell ref="AE41:AH41"/>
    <mergeCell ref="B42:F42"/>
    <mergeCell ref="H42:M42"/>
    <mergeCell ref="S42:Y42"/>
    <mergeCell ref="AA42:AD42"/>
    <mergeCell ref="AE42:AH42"/>
    <mergeCell ref="B41:F41"/>
    <mergeCell ref="H41:M41"/>
    <mergeCell ref="S41:Y41"/>
    <mergeCell ref="AA41:AD41"/>
    <mergeCell ref="AE39:AH39"/>
    <mergeCell ref="B40:F40"/>
    <mergeCell ref="H40:M40"/>
    <mergeCell ref="S40:Y40"/>
    <mergeCell ref="AA40:AD40"/>
    <mergeCell ref="AE40:AH40"/>
    <mergeCell ref="B39:F39"/>
    <mergeCell ref="H39:M39"/>
    <mergeCell ref="S39:Y39"/>
    <mergeCell ref="AA39:AD39"/>
    <mergeCell ref="AE37:AH37"/>
    <mergeCell ref="B38:F38"/>
    <mergeCell ref="H38:M38"/>
    <mergeCell ref="S38:Y38"/>
    <mergeCell ref="AA38:AD38"/>
    <mergeCell ref="AE38:AH38"/>
    <mergeCell ref="B37:F37"/>
    <mergeCell ref="H37:M37"/>
    <mergeCell ref="S37:Y37"/>
    <mergeCell ref="AA37:AD37"/>
    <mergeCell ref="AA35:AD35"/>
    <mergeCell ref="AE35:AH35"/>
    <mergeCell ref="AA5:AD34"/>
    <mergeCell ref="AE5:AH34"/>
    <mergeCell ref="B36:F36"/>
    <mergeCell ref="H36:M36"/>
    <mergeCell ref="S36:Y36"/>
    <mergeCell ref="AA36:AD36"/>
    <mergeCell ref="AE36:AH36"/>
    <mergeCell ref="B2:F4"/>
    <mergeCell ref="G2:Z4"/>
    <mergeCell ref="AA2:AD4"/>
    <mergeCell ref="AE2:AH4"/>
    <mergeCell ref="B5:F34"/>
    <mergeCell ref="G5:Z5"/>
    <mergeCell ref="B54:F54"/>
    <mergeCell ref="H54:M54"/>
    <mergeCell ref="H34:M34"/>
    <mergeCell ref="S34:Y34"/>
    <mergeCell ref="B35:F35"/>
    <mergeCell ref="H35:M35"/>
    <mergeCell ref="S35:Y35"/>
    <mergeCell ref="S54:Y54"/>
    <mergeCell ref="B53:F53"/>
    <mergeCell ref="H53:M53"/>
    <mergeCell ref="B56:F56"/>
    <mergeCell ref="H56:M56"/>
    <mergeCell ref="S56:Y56"/>
    <mergeCell ref="AA56:AD56"/>
    <mergeCell ref="B55:F55"/>
    <mergeCell ref="H55:M55"/>
    <mergeCell ref="S55:Y55"/>
    <mergeCell ref="AA55:AD55"/>
    <mergeCell ref="B57:F57"/>
    <mergeCell ref="H57:M57"/>
    <mergeCell ref="S57:Y57"/>
    <mergeCell ref="AA57:AD57"/>
    <mergeCell ref="B58:F58"/>
    <mergeCell ref="H58:M58"/>
    <mergeCell ref="S58:Y58"/>
    <mergeCell ref="AA58:AD58"/>
    <mergeCell ref="B59:F59"/>
    <mergeCell ref="H59:M59"/>
    <mergeCell ref="S59:Y59"/>
    <mergeCell ref="AA59:AD59"/>
    <mergeCell ref="B60:F60"/>
    <mergeCell ref="H60:M60"/>
    <mergeCell ref="S60:Y60"/>
    <mergeCell ref="AA60:AD60"/>
    <mergeCell ref="B61:F61"/>
    <mergeCell ref="H61:M61"/>
    <mergeCell ref="S61:Y61"/>
    <mergeCell ref="AA61:AD61"/>
    <mergeCell ref="B62:F62"/>
    <mergeCell ref="H62:M62"/>
    <mergeCell ref="S62:Y62"/>
    <mergeCell ref="AA62:AD62"/>
    <mergeCell ref="B64:F64"/>
    <mergeCell ref="H64:M64"/>
    <mergeCell ref="S64:Y64"/>
    <mergeCell ref="AA64:AD64"/>
    <mergeCell ref="AE64:AH64"/>
    <mergeCell ref="B63:F63"/>
    <mergeCell ref="H63:M63"/>
    <mergeCell ref="S63:Y63"/>
    <mergeCell ref="AA63:AD63"/>
    <mergeCell ref="B66:F66"/>
    <mergeCell ref="H66:M66"/>
    <mergeCell ref="S66:Y66"/>
    <mergeCell ref="AA66:AD66"/>
    <mergeCell ref="AE66:AH66"/>
    <mergeCell ref="B65:F65"/>
    <mergeCell ref="H65:M65"/>
    <mergeCell ref="S65:Y65"/>
    <mergeCell ref="AA65:AD65"/>
    <mergeCell ref="AE67:AH67"/>
    <mergeCell ref="B68:F68"/>
    <mergeCell ref="H68:M68"/>
    <mergeCell ref="S68:Y68"/>
    <mergeCell ref="AA68:AD68"/>
    <mergeCell ref="AE68:AH68"/>
    <mergeCell ref="B67:F67"/>
    <mergeCell ref="H67:M67"/>
    <mergeCell ref="S67:Y67"/>
    <mergeCell ref="AA67:AD67"/>
    <mergeCell ref="AE69:AH69"/>
    <mergeCell ref="B70:F70"/>
    <mergeCell ref="H70:M70"/>
    <mergeCell ref="S70:Y70"/>
    <mergeCell ref="AA70:AD70"/>
    <mergeCell ref="AE70:AH70"/>
    <mergeCell ref="B69:F69"/>
    <mergeCell ref="H69:M69"/>
    <mergeCell ref="S69:Y69"/>
    <mergeCell ref="AA69:AD69"/>
    <mergeCell ref="AE71:AH71"/>
    <mergeCell ref="B72:F72"/>
    <mergeCell ref="H72:M72"/>
    <mergeCell ref="S72:Y72"/>
    <mergeCell ref="AA72:AD72"/>
    <mergeCell ref="AE72:AH72"/>
    <mergeCell ref="B71:F71"/>
    <mergeCell ref="H71:M71"/>
    <mergeCell ref="S71:Y71"/>
    <mergeCell ref="AA71:AD71"/>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AH48"/>
  <sheetViews>
    <sheetView zoomScalePageLayoutView="0" workbookViewId="0" topLeftCell="A1">
      <selection activeCell="AP43" sqref="AP43"/>
    </sheetView>
  </sheetViews>
  <sheetFormatPr defaultColWidth="2.75390625" defaultRowHeight="12.75"/>
  <cols>
    <col min="1" max="24" width="2.75390625" style="0" customWidth="1"/>
    <col min="25" max="25" width="6.75390625" style="0" customWidth="1"/>
    <col min="26" max="26" width="5.875" style="0" customWidth="1"/>
  </cols>
  <sheetData>
    <row r="1" ht="13.5" thickBot="1"/>
    <row r="2" spans="2:34" ht="12.75">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4"/>
      <c r="H4" s="95"/>
      <c r="I4" s="95"/>
      <c r="J4" s="95"/>
      <c r="K4" s="95"/>
      <c r="L4" s="95"/>
      <c r="M4" s="95"/>
      <c r="N4" s="95"/>
      <c r="O4" s="95"/>
      <c r="P4" s="95"/>
      <c r="Q4" s="95"/>
      <c r="R4" s="95"/>
      <c r="S4" s="95"/>
      <c r="T4" s="95"/>
      <c r="U4" s="95"/>
      <c r="V4" s="95"/>
      <c r="W4" s="95"/>
      <c r="X4" s="95"/>
      <c r="Y4" s="95"/>
      <c r="Z4" s="96"/>
      <c r="AA4" s="98"/>
      <c r="AB4" s="98"/>
      <c r="AC4" s="98"/>
      <c r="AD4" s="98"/>
      <c r="AE4" s="97"/>
      <c r="AF4" s="98"/>
      <c r="AG4" s="98"/>
      <c r="AH4" s="99"/>
    </row>
    <row r="5" spans="2:34" ht="12.75">
      <c r="B5" s="239" t="s">
        <v>311</v>
      </c>
      <c r="C5" s="240"/>
      <c r="D5" s="240"/>
      <c r="E5" s="240"/>
      <c r="F5" s="241"/>
      <c r="G5" s="242"/>
      <c r="H5" s="243"/>
      <c r="I5" s="243"/>
      <c r="J5" s="243"/>
      <c r="K5" s="243"/>
      <c r="L5" s="243"/>
      <c r="M5" s="243"/>
      <c r="N5" s="243"/>
      <c r="O5" s="243"/>
      <c r="P5" s="243"/>
      <c r="Q5" s="243"/>
      <c r="R5" s="243"/>
      <c r="S5" s="243"/>
      <c r="T5" s="243"/>
      <c r="U5" s="243"/>
      <c r="V5" s="243"/>
      <c r="W5" s="243"/>
      <c r="X5" s="243"/>
      <c r="Y5" s="243"/>
      <c r="Z5" s="244"/>
      <c r="AA5" s="101"/>
      <c r="AB5" s="101"/>
      <c r="AC5" s="101"/>
      <c r="AD5" s="102"/>
      <c r="AE5" s="100"/>
      <c r="AF5" s="101"/>
      <c r="AG5" s="101"/>
      <c r="AH5" s="102"/>
    </row>
    <row r="6" spans="2:34" ht="12.75">
      <c r="B6" s="27"/>
      <c r="C6" s="28"/>
      <c r="D6" s="28"/>
      <c r="E6" s="28"/>
      <c r="F6" s="29"/>
      <c r="G6" s="30"/>
      <c r="H6" s="31"/>
      <c r="I6" s="31"/>
      <c r="J6" s="31"/>
      <c r="K6" s="31"/>
      <c r="L6" s="31"/>
      <c r="M6" s="31"/>
      <c r="N6" s="31"/>
      <c r="O6" s="31"/>
      <c r="P6" s="31"/>
      <c r="Q6" s="31"/>
      <c r="R6" s="31"/>
      <c r="S6" s="31"/>
      <c r="T6" s="31"/>
      <c r="U6" s="31"/>
      <c r="V6" s="31"/>
      <c r="W6" s="31"/>
      <c r="X6" s="31"/>
      <c r="Y6" s="31"/>
      <c r="Z6" s="32"/>
      <c r="AA6" s="16"/>
      <c r="AB6" s="16"/>
      <c r="AC6" s="16"/>
      <c r="AD6" s="16"/>
      <c r="AE6" s="15"/>
      <c r="AF6" s="16"/>
      <c r="AG6" s="16"/>
      <c r="AH6" s="17"/>
    </row>
    <row r="7" spans="2:34" ht="12.75">
      <c r="B7" s="27"/>
      <c r="C7" s="28"/>
      <c r="D7" s="28"/>
      <c r="E7" s="28"/>
      <c r="F7" s="29"/>
      <c r="G7" s="30"/>
      <c r="H7" s="31"/>
      <c r="I7" s="31"/>
      <c r="J7" s="31"/>
      <c r="K7" s="31"/>
      <c r="L7" s="31"/>
      <c r="M7" s="31"/>
      <c r="N7" s="31"/>
      <c r="O7" s="31"/>
      <c r="P7" s="31"/>
      <c r="Q7" s="31"/>
      <c r="R7" s="31"/>
      <c r="S7" s="31"/>
      <c r="T7" s="31"/>
      <c r="U7" s="31"/>
      <c r="V7" s="31"/>
      <c r="W7" s="31"/>
      <c r="X7" s="31"/>
      <c r="Y7" s="31"/>
      <c r="Z7" s="32"/>
      <c r="AA7" s="16"/>
      <c r="AB7" s="16"/>
      <c r="AC7" s="16"/>
      <c r="AD7" s="16"/>
      <c r="AE7" s="15"/>
      <c r="AF7" s="16"/>
      <c r="AG7" s="16"/>
      <c r="AH7" s="17"/>
    </row>
    <row r="8" spans="2:34" ht="12.75">
      <c r="B8" s="27"/>
      <c r="C8" s="28"/>
      <c r="D8" s="28"/>
      <c r="E8" s="28"/>
      <c r="F8" s="29"/>
      <c r="G8" s="30"/>
      <c r="H8" s="31"/>
      <c r="I8" s="31"/>
      <c r="J8" s="31"/>
      <c r="K8" s="31"/>
      <c r="L8" s="31"/>
      <c r="M8" s="31"/>
      <c r="N8" s="31"/>
      <c r="O8" s="31"/>
      <c r="P8" s="31"/>
      <c r="Q8" s="31"/>
      <c r="R8" s="31"/>
      <c r="S8" s="31"/>
      <c r="T8" s="31"/>
      <c r="U8" s="31"/>
      <c r="V8" s="31"/>
      <c r="W8" s="31"/>
      <c r="X8" s="31"/>
      <c r="Y8" s="31"/>
      <c r="Z8" s="32"/>
      <c r="AA8" s="16"/>
      <c r="AB8" s="16"/>
      <c r="AC8" s="16"/>
      <c r="AD8" s="16"/>
      <c r="AE8" s="15"/>
      <c r="AF8" s="16"/>
      <c r="AG8" s="16"/>
      <c r="AH8" s="17"/>
    </row>
    <row r="9" spans="2:34" ht="12.75">
      <c r="B9" s="27"/>
      <c r="C9" s="28"/>
      <c r="D9" s="28"/>
      <c r="E9" s="28"/>
      <c r="F9" s="29"/>
      <c r="G9" s="30"/>
      <c r="H9" s="31"/>
      <c r="I9" s="31"/>
      <c r="J9" s="31"/>
      <c r="K9" s="31"/>
      <c r="L9" s="31"/>
      <c r="M9" s="31"/>
      <c r="N9" s="31"/>
      <c r="O9" s="31"/>
      <c r="P9" s="31"/>
      <c r="Q9" s="31"/>
      <c r="R9" s="31"/>
      <c r="S9" s="31"/>
      <c r="T9" s="31"/>
      <c r="U9" s="31"/>
      <c r="V9" s="31"/>
      <c r="W9" s="31"/>
      <c r="X9" s="31"/>
      <c r="Y9" s="31"/>
      <c r="Z9" s="32"/>
      <c r="AA9" s="16"/>
      <c r="AB9" s="16"/>
      <c r="AC9" s="16"/>
      <c r="AD9" s="16"/>
      <c r="AE9" s="15"/>
      <c r="AF9" s="16"/>
      <c r="AG9" s="16"/>
      <c r="AH9" s="17"/>
    </row>
    <row r="10" spans="2:34" ht="12.75">
      <c r="B10" s="27"/>
      <c r="C10" s="28"/>
      <c r="D10" s="28"/>
      <c r="E10" s="28"/>
      <c r="F10" s="29"/>
      <c r="G10" s="30"/>
      <c r="H10" s="31"/>
      <c r="I10" s="31"/>
      <c r="J10" s="31"/>
      <c r="K10" s="31"/>
      <c r="L10" s="31"/>
      <c r="M10" s="31"/>
      <c r="N10" s="31"/>
      <c r="O10" s="31"/>
      <c r="P10" s="31"/>
      <c r="Q10" s="31"/>
      <c r="R10" s="31"/>
      <c r="S10" s="31"/>
      <c r="T10" s="31"/>
      <c r="U10" s="31"/>
      <c r="V10" s="31"/>
      <c r="W10" s="31"/>
      <c r="X10" s="31"/>
      <c r="Y10" s="31"/>
      <c r="Z10" s="32"/>
      <c r="AA10" s="16"/>
      <c r="AB10" s="16"/>
      <c r="AC10" s="16"/>
      <c r="AD10" s="16"/>
      <c r="AE10" s="15"/>
      <c r="AF10" s="16"/>
      <c r="AG10" s="16"/>
      <c r="AH10" s="17"/>
    </row>
    <row r="11" spans="2:34" ht="12.75">
      <c r="B11" s="27"/>
      <c r="C11" s="28"/>
      <c r="D11" s="28"/>
      <c r="E11" s="28"/>
      <c r="F11" s="29"/>
      <c r="G11" s="30"/>
      <c r="H11" s="31"/>
      <c r="I11" s="31"/>
      <c r="J11" s="31"/>
      <c r="K11" s="31"/>
      <c r="L11" s="31"/>
      <c r="M11" s="31"/>
      <c r="N11" s="31"/>
      <c r="O11" s="31"/>
      <c r="P11" s="31"/>
      <c r="Q11" s="31"/>
      <c r="R11" s="31"/>
      <c r="S11" s="31"/>
      <c r="T11" s="31"/>
      <c r="U11" s="31"/>
      <c r="V11" s="31"/>
      <c r="W11" s="31"/>
      <c r="X11" s="31"/>
      <c r="Y11" s="31"/>
      <c r="Z11" s="32"/>
      <c r="AA11" s="16"/>
      <c r="AB11" s="16"/>
      <c r="AC11" s="16"/>
      <c r="AD11" s="16"/>
      <c r="AE11" s="15"/>
      <c r="AF11" s="16"/>
      <c r="AG11" s="16"/>
      <c r="AH11" s="17"/>
    </row>
    <row r="12" spans="2:34" ht="12.75">
      <c r="B12" s="27"/>
      <c r="C12" s="28"/>
      <c r="D12" s="28"/>
      <c r="E12" s="28"/>
      <c r="F12" s="29"/>
      <c r="G12" s="30"/>
      <c r="H12" s="31"/>
      <c r="I12" s="31"/>
      <c r="J12" s="31"/>
      <c r="K12" s="31"/>
      <c r="L12" s="31"/>
      <c r="M12" s="31"/>
      <c r="N12" s="31"/>
      <c r="O12" s="31"/>
      <c r="P12" s="31"/>
      <c r="Q12" s="31"/>
      <c r="R12" s="31"/>
      <c r="S12" s="31"/>
      <c r="T12" s="31"/>
      <c r="U12" s="31"/>
      <c r="V12" s="31"/>
      <c r="W12" s="31"/>
      <c r="X12" s="31"/>
      <c r="Y12" s="31"/>
      <c r="Z12" s="32"/>
      <c r="AA12" s="16"/>
      <c r="AB12" s="16"/>
      <c r="AC12" s="16"/>
      <c r="AD12" s="16"/>
      <c r="AE12" s="15"/>
      <c r="AF12" s="16"/>
      <c r="AG12" s="16"/>
      <c r="AH12" s="17"/>
    </row>
    <row r="13" spans="2:34" ht="12.75">
      <c r="B13" s="27"/>
      <c r="C13" s="28"/>
      <c r="D13" s="28"/>
      <c r="E13" s="28"/>
      <c r="F13" s="29"/>
      <c r="G13" s="30"/>
      <c r="H13" s="31"/>
      <c r="I13" s="31"/>
      <c r="J13" s="31"/>
      <c r="K13" s="31"/>
      <c r="L13" s="31"/>
      <c r="M13" s="31"/>
      <c r="N13" s="31"/>
      <c r="O13" s="31"/>
      <c r="P13" s="31"/>
      <c r="Q13" s="31"/>
      <c r="R13" s="31"/>
      <c r="S13" s="31"/>
      <c r="T13" s="31"/>
      <c r="U13" s="31"/>
      <c r="V13" s="31"/>
      <c r="W13" s="31"/>
      <c r="X13" s="31"/>
      <c r="Y13" s="31"/>
      <c r="Z13" s="32"/>
      <c r="AA13" s="16"/>
      <c r="AB13" s="16"/>
      <c r="AC13" s="16"/>
      <c r="AD13" s="16"/>
      <c r="AE13" s="15"/>
      <c r="AF13" s="16"/>
      <c r="AG13" s="16"/>
      <c r="AH13" s="17"/>
    </row>
    <row r="14" spans="2:34" ht="12.75">
      <c r="B14" s="27"/>
      <c r="C14" s="28"/>
      <c r="D14" s="28"/>
      <c r="E14" s="28"/>
      <c r="F14" s="29"/>
      <c r="G14" s="30"/>
      <c r="H14" s="31"/>
      <c r="I14" s="31"/>
      <c r="J14" s="31"/>
      <c r="K14" s="31"/>
      <c r="L14" s="31"/>
      <c r="M14" s="31"/>
      <c r="N14" s="31"/>
      <c r="O14" s="31"/>
      <c r="P14" s="31"/>
      <c r="Q14" s="31"/>
      <c r="R14" s="31"/>
      <c r="S14" s="31"/>
      <c r="T14" s="31"/>
      <c r="U14" s="31"/>
      <c r="V14" s="31"/>
      <c r="W14" s="31"/>
      <c r="X14" s="31"/>
      <c r="Y14" s="31"/>
      <c r="Z14" s="32"/>
      <c r="AA14" s="16"/>
      <c r="AB14" s="16"/>
      <c r="AC14" s="16"/>
      <c r="AD14" s="16"/>
      <c r="AE14" s="15"/>
      <c r="AF14" s="16"/>
      <c r="AG14" s="16"/>
      <c r="AH14" s="17"/>
    </row>
    <row r="15" spans="2:34" ht="12.75">
      <c r="B15" s="27"/>
      <c r="C15" s="28"/>
      <c r="D15" s="28"/>
      <c r="E15" s="28"/>
      <c r="F15" s="29"/>
      <c r="G15" s="30"/>
      <c r="H15" s="31"/>
      <c r="I15" s="31"/>
      <c r="J15" s="31"/>
      <c r="K15" s="31"/>
      <c r="L15" s="31"/>
      <c r="M15" s="31"/>
      <c r="N15" s="31"/>
      <c r="O15" s="31"/>
      <c r="P15" s="31"/>
      <c r="Q15" s="31"/>
      <c r="R15" s="31"/>
      <c r="S15" s="31"/>
      <c r="T15" s="31"/>
      <c r="U15" s="31"/>
      <c r="V15" s="31"/>
      <c r="W15" s="31"/>
      <c r="X15" s="31"/>
      <c r="Y15" s="31"/>
      <c r="Z15" s="32"/>
      <c r="AA15" s="16"/>
      <c r="AB15" s="16"/>
      <c r="AC15" s="16"/>
      <c r="AD15" s="16"/>
      <c r="AE15" s="15"/>
      <c r="AF15" s="16"/>
      <c r="AG15" s="16"/>
      <c r="AH15" s="17"/>
    </row>
    <row r="16" spans="2:34" ht="12.75">
      <c r="B16" s="27"/>
      <c r="C16" s="28"/>
      <c r="D16" s="28"/>
      <c r="E16" s="28"/>
      <c r="F16" s="29"/>
      <c r="G16" s="30"/>
      <c r="H16" s="31"/>
      <c r="I16" s="31"/>
      <c r="J16" s="31"/>
      <c r="K16" s="31"/>
      <c r="L16" s="31"/>
      <c r="M16" s="31"/>
      <c r="N16" s="31"/>
      <c r="O16" s="31"/>
      <c r="P16" s="31"/>
      <c r="Q16" s="31"/>
      <c r="R16" s="31"/>
      <c r="S16" s="31"/>
      <c r="T16" s="31"/>
      <c r="U16" s="31"/>
      <c r="V16" s="31"/>
      <c r="W16" s="31"/>
      <c r="X16" s="31"/>
      <c r="Y16" s="31"/>
      <c r="Z16" s="32"/>
      <c r="AA16" s="16"/>
      <c r="AB16" s="16"/>
      <c r="AC16" s="16"/>
      <c r="AD16" s="16"/>
      <c r="AE16" s="15"/>
      <c r="AF16" s="16"/>
      <c r="AG16" s="16"/>
      <c r="AH16" s="17"/>
    </row>
    <row r="17" spans="2:34" ht="12.75">
      <c r="B17" s="27"/>
      <c r="C17" s="28"/>
      <c r="D17" s="28"/>
      <c r="E17" s="28"/>
      <c r="F17" s="29"/>
      <c r="G17" s="30"/>
      <c r="H17" s="31"/>
      <c r="I17" s="31"/>
      <c r="J17" s="31"/>
      <c r="K17" s="31"/>
      <c r="L17" s="31"/>
      <c r="M17" s="31"/>
      <c r="N17" s="31"/>
      <c r="O17" s="31"/>
      <c r="P17" s="31"/>
      <c r="Q17" s="31"/>
      <c r="R17" s="31"/>
      <c r="S17" s="31"/>
      <c r="T17" s="31"/>
      <c r="U17" s="31"/>
      <c r="V17" s="31"/>
      <c r="W17" s="31"/>
      <c r="X17" s="31"/>
      <c r="Y17" s="31"/>
      <c r="Z17" s="32"/>
      <c r="AA17" s="16"/>
      <c r="AB17" s="16"/>
      <c r="AC17" s="16"/>
      <c r="AD17" s="16"/>
      <c r="AE17" s="15"/>
      <c r="AF17" s="16"/>
      <c r="AG17" s="16"/>
      <c r="AH17" s="17"/>
    </row>
    <row r="18" spans="2:34" ht="12.75">
      <c r="B18" s="27"/>
      <c r="C18" s="28"/>
      <c r="D18" s="28"/>
      <c r="E18" s="28"/>
      <c r="F18" s="29"/>
      <c r="G18" s="30"/>
      <c r="H18" s="31"/>
      <c r="I18" s="31"/>
      <c r="J18" s="31"/>
      <c r="K18" s="31"/>
      <c r="L18" s="31"/>
      <c r="M18" s="31"/>
      <c r="N18" s="31"/>
      <c r="O18" s="31"/>
      <c r="P18" s="31"/>
      <c r="Q18" s="31"/>
      <c r="R18" s="31"/>
      <c r="S18" s="31"/>
      <c r="T18" s="31"/>
      <c r="U18" s="31"/>
      <c r="V18" s="31"/>
      <c r="W18" s="31"/>
      <c r="X18" s="31"/>
      <c r="Y18" s="31"/>
      <c r="Z18" s="32"/>
      <c r="AA18" s="16"/>
      <c r="AB18" s="16"/>
      <c r="AC18" s="16"/>
      <c r="AD18" s="16"/>
      <c r="AE18" s="15"/>
      <c r="AF18" s="16"/>
      <c r="AG18" s="16"/>
      <c r="AH18" s="17"/>
    </row>
    <row r="19" spans="2:34" ht="12.75">
      <c r="B19" s="27"/>
      <c r="C19" s="28"/>
      <c r="D19" s="28"/>
      <c r="E19" s="28"/>
      <c r="F19" s="29"/>
      <c r="G19" s="30"/>
      <c r="H19" s="31"/>
      <c r="I19" s="31"/>
      <c r="J19" s="31"/>
      <c r="K19" s="31"/>
      <c r="L19" s="31"/>
      <c r="M19" s="31"/>
      <c r="N19" s="31"/>
      <c r="O19" s="31"/>
      <c r="P19" s="31"/>
      <c r="Q19" s="31"/>
      <c r="R19" s="31"/>
      <c r="S19" s="31"/>
      <c r="T19" s="31"/>
      <c r="U19" s="31"/>
      <c r="V19" s="31"/>
      <c r="W19" s="31"/>
      <c r="X19" s="31"/>
      <c r="Y19" s="31"/>
      <c r="Z19" s="32"/>
      <c r="AA19" s="16"/>
      <c r="AB19" s="16"/>
      <c r="AC19" s="16"/>
      <c r="AD19" s="16"/>
      <c r="AE19" s="15"/>
      <c r="AF19" s="16"/>
      <c r="AG19" s="16"/>
      <c r="AH19" s="17"/>
    </row>
    <row r="20" spans="2:34" ht="12.75">
      <c r="B20" s="27"/>
      <c r="C20" s="28"/>
      <c r="D20" s="28"/>
      <c r="E20" s="28"/>
      <c r="F20" s="29"/>
      <c r="G20" s="30"/>
      <c r="H20" s="31"/>
      <c r="I20" s="31"/>
      <c r="J20" s="31"/>
      <c r="K20" s="31"/>
      <c r="L20" s="31"/>
      <c r="M20" s="31"/>
      <c r="N20" s="31"/>
      <c r="O20" s="31"/>
      <c r="P20" s="31"/>
      <c r="Q20" s="31"/>
      <c r="R20" s="31"/>
      <c r="S20" s="31"/>
      <c r="T20" s="31"/>
      <c r="U20" s="31"/>
      <c r="V20" s="31"/>
      <c r="W20" s="31"/>
      <c r="X20" s="31"/>
      <c r="Y20" s="31"/>
      <c r="Z20" s="32"/>
      <c r="AA20" s="16"/>
      <c r="AB20" s="16"/>
      <c r="AC20" s="16"/>
      <c r="AD20" s="16"/>
      <c r="AE20" s="15"/>
      <c r="AF20" s="16"/>
      <c r="AG20" s="16"/>
      <c r="AH20" s="17"/>
    </row>
    <row r="21" spans="2:34" ht="12.75">
      <c r="B21" s="27"/>
      <c r="C21" s="28"/>
      <c r="D21" s="28"/>
      <c r="E21" s="28"/>
      <c r="F21" s="29"/>
      <c r="G21" s="30"/>
      <c r="H21" s="31"/>
      <c r="I21" s="31"/>
      <c r="J21" s="31"/>
      <c r="K21" s="31"/>
      <c r="L21" s="31"/>
      <c r="M21" s="31"/>
      <c r="N21" s="31"/>
      <c r="O21" s="31"/>
      <c r="P21" s="31"/>
      <c r="Q21" s="31"/>
      <c r="R21" s="31"/>
      <c r="S21" s="31"/>
      <c r="T21" s="31"/>
      <c r="U21" s="31"/>
      <c r="V21" s="31"/>
      <c r="W21" s="31"/>
      <c r="X21" s="31"/>
      <c r="Y21" s="31"/>
      <c r="Z21" s="32"/>
      <c r="AA21" s="16"/>
      <c r="AB21" s="16"/>
      <c r="AC21" s="16"/>
      <c r="AD21" s="16"/>
      <c r="AE21" s="15"/>
      <c r="AF21" s="16"/>
      <c r="AG21" s="16"/>
      <c r="AH21" s="17"/>
    </row>
    <row r="22" spans="2:34" ht="12.75">
      <c r="B22" s="27"/>
      <c r="C22" s="28"/>
      <c r="D22" s="28"/>
      <c r="E22" s="28"/>
      <c r="F22" s="29"/>
      <c r="G22" s="30"/>
      <c r="H22" s="31"/>
      <c r="I22" s="31"/>
      <c r="J22" s="31"/>
      <c r="K22" s="31"/>
      <c r="L22" s="31"/>
      <c r="M22" s="31"/>
      <c r="N22" s="31"/>
      <c r="O22" s="31"/>
      <c r="P22" s="31"/>
      <c r="Q22" s="31"/>
      <c r="R22" s="31"/>
      <c r="S22" s="31"/>
      <c r="T22" s="31"/>
      <c r="U22" s="31"/>
      <c r="V22" s="31"/>
      <c r="W22" s="31"/>
      <c r="X22" s="31"/>
      <c r="Y22" s="31"/>
      <c r="Z22" s="32"/>
      <c r="AA22" s="16"/>
      <c r="AB22" s="16"/>
      <c r="AC22" s="16"/>
      <c r="AD22" s="16"/>
      <c r="AE22" s="15"/>
      <c r="AF22" s="16"/>
      <c r="AG22" s="16"/>
      <c r="AH22" s="17"/>
    </row>
    <row r="23" spans="2:34" ht="12.75">
      <c r="B23" s="27"/>
      <c r="C23" s="28"/>
      <c r="D23" s="28"/>
      <c r="E23" s="28"/>
      <c r="F23" s="29"/>
      <c r="G23" s="30"/>
      <c r="H23" s="31"/>
      <c r="I23" s="31"/>
      <c r="J23" s="31"/>
      <c r="K23" s="31"/>
      <c r="L23" s="31"/>
      <c r="M23" s="31"/>
      <c r="N23" s="31"/>
      <c r="O23" s="31"/>
      <c r="P23" s="31"/>
      <c r="Q23" s="31"/>
      <c r="R23" s="31"/>
      <c r="S23" s="31"/>
      <c r="T23" s="31"/>
      <c r="U23" s="31"/>
      <c r="V23" s="31"/>
      <c r="W23" s="31"/>
      <c r="X23" s="31"/>
      <c r="Y23" s="31"/>
      <c r="Z23" s="32"/>
      <c r="AA23" s="16"/>
      <c r="AB23" s="16"/>
      <c r="AC23" s="16"/>
      <c r="AD23" s="16"/>
      <c r="AE23" s="15"/>
      <c r="AF23" s="16"/>
      <c r="AG23" s="16"/>
      <c r="AH23" s="17"/>
    </row>
    <row r="24" spans="2:34" ht="12.75">
      <c r="B24" s="27"/>
      <c r="C24" s="28"/>
      <c r="D24" s="28"/>
      <c r="E24" s="28"/>
      <c r="F24" s="29"/>
      <c r="G24" s="30"/>
      <c r="H24" s="31"/>
      <c r="I24" s="31"/>
      <c r="J24" s="31"/>
      <c r="K24" s="31"/>
      <c r="L24" s="31"/>
      <c r="M24" s="31"/>
      <c r="N24" s="31"/>
      <c r="O24" s="31"/>
      <c r="P24" s="31"/>
      <c r="Q24" s="31"/>
      <c r="R24" s="31"/>
      <c r="S24" s="31"/>
      <c r="T24" s="31"/>
      <c r="U24" s="31"/>
      <c r="V24" s="31"/>
      <c r="W24" s="31"/>
      <c r="X24" s="31"/>
      <c r="Y24" s="31"/>
      <c r="Z24" s="32"/>
      <c r="AA24" s="16"/>
      <c r="AB24" s="16"/>
      <c r="AC24" s="16"/>
      <c r="AD24" s="16"/>
      <c r="AE24" s="15"/>
      <c r="AF24" s="16"/>
      <c r="AG24" s="16"/>
      <c r="AH24" s="17"/>
    </row>
    <row r="25" spans="2:34" ht="12.75">
      <c r="B25" s="27"/>
      <c r="C25" s="28"/>
      <c r="D25" s="28"/>
      <c r="E25" s="28"/>
      <c r="F25" s="29"/>
      <c r="G25" s="30"/>
      <c r="H25" s="31"/>
      <c r="I25" s="31"/>
      <c r="J25" s="31"/>
      <c r="K25" s="31"/>
      <c r="L25" s="31"/>
      <c r="M25" s="31"/>
      <c r="N25" s="31"/>
      <c r="O25" s="31"/>
      <c r="P25" s="31"/>
      <c r="Q25" s="31"/>
      <c r="R25" s="31"/>
      <c r="S25" s="31"/>
      <c r="T25" s="31"/>
      <c r="U25" s="31"/>
      <c r="V25" s="31"/>
      <c r="W25" s="31"/>
      <c r="X25" s="31"/>
      <c r="Y25" s="31"/>
      <c r="Z25" s="32"/>
      <c r="AA25" s="16"/>
      <c r="AB25" s="16"/>
      <c r="AC25" s="16"/>
      <c r="AD25" s="16"/>
      <c r="AE25" s="15"/>
      <c r="AF25" s="16"/>
      <c r="AG25" s="16"/>
      <c r="AH25" s="17"/>
    </row>
    <row r="26" spans="2:34" ht="12.75">
      <c r="B26" s="27"/>
      <c r="C26" s="28"/>
      <c r="D26" s="28"/>
      <c r="E26" s="28"/>
      <c r="F26" s="29"/>
      <c r="G26" s="30"/>
      <c r="H26" s="31"/>
      <c r="I26" s="31"/>
      <c r="J26" s="31"/>
      <c r="K26" s="31"/>
      <c r="L26" s="31"/>
      <c r="M26" s="31"/>
      <c r="N26" s="31"/>
      <c r="O26" s="31"/>
      <c r="P26" s="31"/>
      <c r="Q26" s="31"/>
      <c r="R26" s="31"/>
      <c r="S26" s="31"/>
      <c r="T26" s="31"/>
      <c r="U26" s="31"/>
      <c r="V26" s="31"/>
      <c r="W26" s="31"/>
      <c r="X26" s="31"/>
      <c r="Y26" s="31"/>
      <c r="Z26" s="32"/>
      <c r="AA26" s="16"/>
      <c r="AB26" s="16"/>
      <c r="AC26" s="16"/>
      <c r="AD26" s="16"/>
      <c r="AE26" s="15"/>
      <c r="AF26" s="16"/>
      <c r="AG26" s="16"/>
      <c r="AH26" s="17"/>
    </row>
    <row r="27" spans="2:34" ht="12.75">
      <c r="B27" s="27"/>
      <c r="C27" s="28"/>
      <c r="D27" s="28"/>
      <c r="E27" s="28"/>
      <c r="F27" s="29"/>
      <c r="G27" s="30"/>
      <c r="H27" s="31"/>
      <c r="I27" s="31"/>
      <c r="J27" s="31"/>
      <c r="K27" s="31"/>
      <c r="L27" s="31"/>
      <c r="M27" s="31"/>
      <c r="N27" s="31"/>
      <c r="O27" s="31"/>
      <c r="P27" s="31"/>
      <c r="Q27" s="31"/>
      <c r="R27" s="31"/>
      <c r="S27" s="31"/>
      <c r="T27" s="31"/>
      <c r="U27" s="31"/>
      <c r="V27" s="31"/>
      <c r="W27" s="31"/>
      <c r="X27" s="31"/>
      <c r="Y27" s="31"/>
      <c r="Z27" s="32"/>
      <c r="AA27" s="16"/>
      <c r="AB27" s="16"/>
      <c r="AC27" s="16"/>
      <c r="AD27" s="16"/>
      <c r="AE27" s="15"/>
      <c r="AF27" s="16"/>
      <c r="AG27" s="16"/>
      <c r="AH27" s="17"/>
    </row>
    <row r="28" spans="2:34" ht="12.75">
      <c r="B28" s="27"/>
      <c r="C28" s="28"/>
      <c r="D28" s="28"/>
      <c r="E28" s="28"/>
      <c r="F28" s="29"/>
      <c r="G28" s="30"/>
      <c r="H28" s="31"/>
      <c r="I28" s="31"/>
      <c r="J28" s="31"/>
      <c r="K28" s="31"/>
      <c r="L28" s="31"/>
      <c r="M28" s="31"/>
      <c r="N28" s="31"/>
      <c r="O28" s="31"/>
      <c r="P28" s="31"/>
      <c r="Q28" s="31"/>
      <c r="R28" s="31"/>
      <c r="S28" s="31"/>
      <c r="T28" s="31"/>
      <c r="U28" s="31"/>
      <c r="V28" s="31"/>
      <c r="W28" s="31"/>
      <c r="X28" s="31"/>
      <c r="Y28" s="31"/>
      <c r="Z28" s="32"/>
      <c r="AA28" s="16"/>
      <c r="AB28" s="16"/>
      <c r="AC28" s="16"/>
      <c r="AD28" s="16"/>
      <c r="AE28" s="15"/>
      <c r="AF28" s="16"/>
      <c r="AG28" s="16"/>
      <c r="AH28" s="17"/>
    </row>
    <row r="29" spans="2:34" ht="12.75">
      <c r="B29" s="27"/>
      <c r="C29" s="28"/>
      <c r="D29" s="28"/>
      <c r="E29" s="28"/>
      <c r="F29" s="29"/>
      <c r="G29" s="30"/>
      <c r="H29" s="31"/>
      <c r="I29" s="31"/>
      <c r="J29" s="31"/>
      <c r="K29" s="31"/>
      <c r="L29" s="31"/>
      <c r="M29" s="31"/>
      <c r="N29" s="31"/>
      <c r="O29" s="31"/>
      <c r="P29" s="31"/>
      <c r="Q29" s="31"/>
      <c r="R29" s="31"/>
      <c r="S29" s="31"/>
      <c r="T29" s="31"/>
      <c r="U29" s="31"/>
      <c r="V29" s="31"/>
      <c r="W29" s="31"/>
      <c r="X29" s="31"/>
      <c r="Y29" s="31"/>
      <c r="Z29" s="32"/>
      <c r="AA29" s="16"/>
      <c r="AB29" s="16"/>
      <c r="AC29" s="16"/>
      <c r="AD29" s="16"/>
      <c r="AE29" s="15"/>
      <c r="AF29" s="16"/>
      <c r="AG29" s="16"/>
      <c r="AH29" s="17"/>
    </row>
    <row r="30" spans="2:34" ht="12.75">
      <c r="B30" s="27"/>
      <c r="C30" s="28"/>
      <c r="D30" s="28"/>
      <c r="E30" s="28"/>
      <c r="F30" s="29"/>
      <c r="G30" s="30"/>
      <c r="H30" s="31"/>
      <c r="I30" s="31"/>
      <c r="J30" s="31"/>
      <c r="K30" s="31"/>
      <c r="L30" s="31"/>
      <c r="M30" s="31"/>
      <c r="N30" s="31"/>
      <c r="O30" s="31"/>
      <c r="P30" s="31"/>
      <c r="Q30" s="31"/>
      <c r="R30" s="31"/>
      <c r="S30" s="31"/>
      <c r="T30" s="31"/>
      <c r="U30" s="31"/>
      <c r="V30" s="31"/>
      <c r="W30" s="31"/>
      <c r="X30" s="31"/>
      <c r="Y30" s="31"/>
      <c r="Z30" s="32"/>
      <c r="AA30" s="16"/>
      <c r="AB30" s="16"/>
      <c r="AC30" s="16"/>
      <c r="AD30" s="16"/>
      <c r="AE30" s="15"/>
      <c r="AF30" s="16"/>
      <c r="AG30" s="16"/>
      <c r="AH30" s="17"/>
    </row>
    <row r="31" spans="2:34" ht="12.75">
      <c r="B31" s="27"/>
      <c r="C31" s="28"/>
      <c r="D31" s="28"/>
      <c r="E31" s="28"/>
      <c r="F31" s="29"/>
      <c r="G31" s="30"/>
      <c r="H31" s="31"/>
      <c r="I31" s="31"/>
      <c r="J31" s="31"/>
      <c r="K31" s="31"/>
      <c r="L31" s="31"/>
      <c r="M31" s="31"/>
      <c r="N31" s="31"/>
      <c r="O31" s="31"/>
      <c r="P31" s="31"/>
      <c r="Q31" s="31"/>
      <c r="R31" s="31"/>
      <c r="S31" s="31"/>
      <c r="T31" s="31"/>
      <c r="U31" s="31"/>
      <c r="V31" s="31"/>
      <c r="W31" s="31"/>
      <c r="X31" s="31"/>
      <c r="Y31" s="31"/>
      <c r="Z31" s="32"/>
      <c r="AA31" s="16"/>
      <c r="AB31" s="16"/>
      <c r="AC31" s="16"/>
      <c r="AD31" s="16"/>
      <c r="AE31" s="15"/>
      <c r="AF31" s="16"/>
      <c r="AG31" s="16"/>
      <c r="AH31" s="17"/>
    </row>
    <row r="32" spans="2:34" ht="12.75">
      <c r="B32" s="27"/>
      <c r="C32" s="28"/>
      <c r="D32" s="28"/>
      <c r="E32" s="28"/>
      <c r="F32" s="29"/>
      <c r="G32" s="30"/>
      <c r="H32" s="31"/>
      <c r="I32" s="31"/>
      <c r="J32" s="31"/>
      <c r="K32" s="31"/>
      <c r="L32" s="31"/>
      <c r="M32" s="31"/>
      <c r="N32" s="31"/>
      <c r="O32" s="31"/>
      <c r="P32" s="31"/>
      <c r="Q32" s="31"/>
      <c r="R32" s="31"/>
      <c r="S32" s="31"/>
      <c r="T32" s="31"/>
      <c r="U32" s="31"/>
      <c r="V32" s="31"/>
      <c r="W32" s="31"/>
      <c r="X32" s="31"/>
      <c r="Y32" s="31"/>
      <c r="Z32" s="32"/>
      <c r="AA32" s="16"/>
      <c r="AB32" s="16"/>
      <c r="AC32" s="16"/>
      <c r="AD32" s="16"/>
      <c r="AE32" s="15"/>
      <c r="AF32" s="16"/>
      <c r="AG32" s="16"/>
      <c r="AH32" s="17"/>
    </row>
    <row r="33" spans="2:34" ht="12.75">
      <c r="B33" s="27"/>
      <c r="C33" s="28"/>
      <c r="D33" s="28"/>
      <c r="E33" s="28"/>
      <c r="F33" s="29"/>
      <c r="G33" s="30"/>
      <c r="H33" s="31"/>
      <c r="I33" s="31"/>
      <c r="J33" s="31"/>
      <c r="K33" s="31"/>
      <c r="L33" s="31"/>
      <c r="M33" s="31"/>
      <c r="N33" s="31"/>
      <c r="O33" s="31"/>
      <c r="P33" s="31"/>
      <c r="Q33" s="31"/>
      <c r="R33" s="31"/>
      <c r="S33" s="31"/>
      <c r="T33" s="31"/>
      <c r="U33" s="31"/>
      <c r="V33" s="31"/>
      <c r="W33" s="31"/>
      <c r="X33" s="31"/>
      <c r="Y33" s="31"/>
      <c r="Z33" s="32"/>
      <c r="AA33" s="16"/>
      <c r="AB33" s="16"/>
      <c r="AC33" s="16"/>
      <c r="AD33" s="16"/>
      <c r="AE33" s="15"/>
      <c r="AF33" s="16"/>
      <c r="AG33" s="16"/>
      <c r="AH33" s="17"/>
    </row>
    <row r="34" spans="2:34" ht="12.75">
      <c r="B34" s="27"/>
      <c r="C34" s="28"/>
      <c r="D34" s="28"/>
      <c r="E34" s="28"/>
      <c r="F34" s="29"/>
      <c r="G34" s="30"/>
      <c r="H34" s="31"/>
      <c r="I34" s="31"/>
      <c r="J34" s="31"/>
      <c r="K34" s="31"/>
      <c r="L34" s="31"/>
      <c r="M34" s="31"/>
      <c r="N34" s="31"/>
      <c r="O34" s="31"/>
      <c r="P34" s="31"/>
      <c r="Q34" s="31"/>
      <c r="R34" s="31"/>
      <c r="S34" s="31"/>
      <c r="T34" s="31"/>
      <c r="U34" s="31"/>
      <c r="V34" s="31"/>
      <c r="W34" s="31"/>
      <c r="X34" s="31"/>
      <c r="Y34" s="31"/>
      <c r="Z34" s="32"/>
      <c r="AA34" s="16"/>
      <c r="AB34" s="16"/>
      <c r="AC34" s="16"/>
      <c r="AD34" s="16"/>
      <c r="AE34" s="15"/>
      <c r="AF34" s="16"/>
      <c r="AG34" s="16"/>
      <c r="AH34" s="17"/>
    </row>
    <row r="35" spans="2:34" ht="12.75">
      <c r="B35" s="27"/>
      <c r="C35" s="28"/>
      <c r="D35" s="28"/>
      <c r="E35" s="28"/>
      <c r="F35" s="29"/>
      <c r="G35" s="30"/>
      <c r="H35" s="31"/>
      <c r="I35" s="31"/>
      <c r="J35" s="31"/>
      <c r="K35" s="31"/>
      <c r="L35" s="31"/>
      <c r="M35" s="31"/>
      <c r="N35" s="31"/>
      <c r="O35" s="31"/>
      <c r="P35" s="31"/>
      <c r="Q35" s="31"/>
      <c r="R35" s="31"/>
      <c r="S35" s="31"/>
      <c r="T35" s="31"/>
      <c r="U35" s="31"/>
      <c r="V35" s="31"/>
      <c r="W35" s="31"/>
      <c r="X35" s="31"/>
      <c r="Y35" s="31"/>
      <c r="Z35" s="32"/>
      <c r="AA35" s="16"/>
      <c r="AB35" s="16"/>
      <c r="AC35" s="16"/>
      <c r="AD35" s="16"/>
      <c r="AE35" s="15"/>
      <c r="AF35" s="16"/>
      <c r="AG35" s="16"/>
      <c r="AH35" s="17"/>
    </row>
    <row r="36" spans="2:34" ht="12.75">
      <c r="B36" s="146" t="s">
        <v>312</v>
      </c>
      <c r="C36" s="147"/>
      <c r="D36" s="147"/>
      <c r="E36" s="147"/>
      <c r="F36" s="194"/>
      <c r="G36" s="245" t="s">
        <v>313</v>
      </c>
      <c r="H36" s="245"/>
      <c r="I36" s="245"/>
      <c r="J36" s="245"/>
      <c r="K36" s="245"/>
      <c r="L36" s="245"/>
      <c r="M36" s="245"/>
      <c r="N36" s="245"/>
      <c r="O36" s="245"/>
      <c r="P36" s="245"/>
      <c r="Q36" s="245"/>
      <c r="R36" s="245"/>
      <c r="S36" s="245"/>
      <c r="T36" s="245"/>
      <c r="U36" s="245"/>
      <c r="V36" s="245"/>
      <c r="W36" s="245"/>
      <c r="X36" s="245"/>
      <c r="Y36" s="245"/>
      <c r="Z36" s="245"/>
      <c r="AA36" s="246">
        <v>25.6</v>
      </c>
      <c r="AB36" s="247"/>
      <c r="AC36" s="247"/>
      <c r="AD36" s="248"/>
      <c r="AE36" s="249">
        <v>10.6</v>
      </c>
      <c r="AF36" s="247"/>
      <c r="AG36" s="247"/>
      <c r="AH36" s="250"/>
    </row>
    <row r="37" spans="2:34" ht="12.75">
      <c r="B37" s="146" t="s">
        <v>314</v>
      </c>
      <c r="C37" s="147"/>
      <c r="D37" s="147"/>
      <c r="E37" s="147"/>
      <c r="F37" s="148"/>
      <c r="G37" s="251" t="s">
        <v>315</v>
      </c>
      <c r="H37" s="252"/>
      <c r="I37" s="252"/>
      <c r="J37" s="252"/>
      <c r="K37" s="252"/>
      <c r="L37" s="252"/>
      <c r="M37" s="252"/>
      <c r="N37" s="252"/>
      <c r="O37" s="252"/>
      <c r="P37" s="252"/>
      <c r="Q37" s="252"/>
      <c r="R37" s="252"/>
      <c r="S37" s="252"/>
      <c r="T37" s="252"/>
      <c r="U37" s="252"/>
      <c r="V37" s="252"/>
      <c r="W37" s="252"/>
      <c r="X37" s="252"/>
      <c r="Y37" s="252"/>
      <c r="Z37" s="253"/>
      <c r="AA37" s="246">
        <v>28.2</v>
      </c>
      <c r="AB37" s="247"/>
      <c r="AC37" s="247"/>
      <c r="AD37" s="248"/>
      <c r="AE37" s="249">
        <v>10.6</v>
      </c>
      <c r="AF37" s="247"/>
      <c r="AG37" s="247"/>
      <c r="AH37" s="250"/>
    </row>
    <row r="38" spans="2:34" ht="12.75">
      <c r="B38" s="146" t="s">
        <v>316</v>
      </c>
      <c r="C38" s="147"/>
      <c r="D38" s="147"/>
      <c r="E38" s="147"/>
      <c r="F38" s="148"/>
      <c r="G38" s="251" t="s">
        <v>317</v>
      </c>
      <c r="H38" s="252"/>
      <c r="I38" s="252"/>
      <c r="J38" s="252"/>
      <c r="K38" s="252"/>
      <c r="L38" s="252"/>
      <c r="M38" s="252"/>
      <c r="N38" s="252"/>
      <c r="O38" s="252"/>
      <c r="P38" s="252"/>
      <c r="Q38" s="252"/>
      <c r="R38" s="252"/>
      <c r="S38" s="252"/>
      <c r="T38" s="252"/>
      <c r="U38" s="252"/>
      <c r="V38" s="252"/>
      <c r="W38" s="252"/>
      <c r="X38" s="252"/>
      <c r="Y38" s="252"/>
      <c r="Z38" s="253"/>
      <c r="AA38" s="246">
        <v>31.8</v>
      </c>
      <c r="AB38" s="247"/>
      <c r="AC38" s="247"/>
      <c r="AD38" s="248"/>
      <c r="AE38" s="249">
        <v>10.6</v>
      </c>
      <c r="AF38" s="247"/>
      <c r="AG38" s="247"/>
      <c r="AH38" s="250"/>
    </row>
    <row r="39" spans="2:34" ht="12.75">
      <c r="B39" s="198" t="s">
        <v>318</v>
      </c>
      <c r="C39" s="199"/>
      <c r="D39" s="199"/>
      <c r="E39" s="199"/>
      <c r="F39" s="200"/>
      <c r="G39" s="251" t="s">
        <v>319</v>
      </c>
      <c r="H39" s="252"/>
      <c r="I39" s="252"/>
      <c r="J39" s="252"/>
      <c r="K39" s="252"/>
      <c r="L39" s="252"/>
      <c r="M39" s="252"/>
      <c r="N39" s="252"/>
      <c r="O39" s="252"/>
      <c r="P39" s="252"/>
      <c r="Q39" s="252"/>
      <c r="R39" s="252"/>
      <c r="S39" s="252"/>
      <c r="T39" s="252"/>
      <c r="U39" s="252"/>
      <c r="V39" s="252"/>
      <c r="W39" s="252"/>
      <c r="X39" s="252"/>
      <c r="Y39" s="252"/>
      <c r="Z39" s="253"/>
      <c r="AA39" s="254">
        <v>34.4</v>
      </c>
      <c r="AB39" s="255"/>
      <c r="AC39" s="255"/>
      <c r="AD39" s="256"/>
      <c r="AE39" s="257">
        <v>10.6</v>
      </c>
      <c r="AF39" s="255"/>
      <c r="AG39" s="255"/>
      <c r="AH39" s="258"/>
    </row>
    <row r="40" spans="2:34" ht="12.75">
      <c r="B40" s="146" t="s">
        <v>320</v>
      </c>
      <c r="C40" s="147"/>
      <c r="D40" s="147"/>
      <c r="E40" s="147"/>
      <c r="F40" s="148"/>
      <c r="G40" s="251" t="s">
        <v>321</v>
      </c>
      <c r="H40" s="252"/>
      <c r="I40" s="252"/>
      <c r="J40" s="252"/>
      <c r="K40" s="252"/>
      <c r="L40" s="252"/>
      <c r="M40" s="252"/>
      <c r="N40" s="252"/>
      <c r="O40" s="252"/>
      <c r="P40" s="252"/>
      <c r="Q40" s="252"/>
      <c r="R40" s="252"/>
      <c r="S40" s="252"/>
      <c r="T40" s="252"/>
      <c r="U40" s="252"/>
      <c r="V40" s="252"/>
      <c r="W40" s="252"/>
      <c r="X40" s="252"/>
      <c r="Y40" s="252"/>
      <c r="Z40" s="253"/>
      <c r="AA40" s="246">
        <v>41.2</v>
      </c>
      <c r="AB40" s="247"/>
      <c r="AC40" s="247"/>
      <c r="AD40" s="248"/>
      <c r="AE40" s="249">
        <v>10.6</v>
      </c>
      <c r="AF40" s="247"/>
      <c r="AG40" s="247"/>
      <c r="AH40" s="250"/>
    </row>
    <row r="41" spans="2:34" ht="12.75">
      <c r="B41" s="146" t="s">
        <v>322</v>
      </c>
      <c r="C41" s="147"/>
      <c r="D41" s="147"/>
      <c r="E41" s="147"/>
      <c r="F41" s="148"/>
      <c r="G41" s="259" t="s">
        <v>323</v>
      </c>
      <c r="H41" s="260"/>
      <c r="I41" s="260"/>
      <c r="J41" s="260"/>
      <c r="K41" s="260"/>
      <c r="L41" s="260"/>
      <c r="M41" s="260"/>
      <c r="N41" s="260"/>
      <c r="O41" s="260"/>
      <c r="P41" s="260"/>
      <c r="Q41" s="260"/>
      <c r="R41" s="260"/>
      <c r="S41" s="260"/>
      <c r="T41" s="260"/>
      <c r="U41" s="260"/>
      <c r="V41" s="260"/>
      <c r="W41" s="260"/>
      <c r="X41" s="260"/>
      <c r="Y41" s="260"/>
      <c r="Z41" s="261"/>
      <c r="AA41" s="246">
        <v>47</v>
      </c>
      <c r="AB41" s="247"/>
      <c r="AC41" s="247"/>
      <c r="AD41" s="248"/>
      <c r="AE41" s="249">
        <v>10.6</v>
      </c>
      <c r="AF41" s="247"/>
      <c r="AG41" s="247"/>
      <c r="AH41" s="250"/>
    </row>
    <row r="42" spans="2:34" ht="12.75">
      <c r="B42" s="198" t="s">
        <v>324</v>
      </c>
      <c r="C42" s="199"/>
      <c r="D42" s="199"/>
      <c r="E42" s="199"/>
      <c r="F42" s="200"/>
      <c r="G42" s="259" t="s">
        <v>325</v>
      </c>
      <c r="H42" s="260"/>
      <c r="I42" s="260"/>
      <c r="J42" s="260"/>
      <c r="K42" s="260"/>
      <c r="L42" s="260"/>
      <c r="M42" s="260"/>
      <c r="N42" s="260"/>
      <c r="O42" s="260"/>
      <c r="P42" s="260"/>
      <c r="Q42" s="260"/>
      <c r="R42" s="260"/>
      <c r="S42" s="260"/>
      <c r="T42" s="260"/>
      <c r="U42" s="260"/>
      <c r="V42" s="260"/>
      <c r="W42" s="260"/>
      <c r="X42" s="260"/>
      <c r="Y42" s="260"/>
      <c r="Z42" s="261"/>
      <c r="AA42" s="254">
        <v>24.1</v>
      </c>
      <c r="AB42" s="255"/>
      <c r="AC42" s="255"/>
      <c r="AD42" s="256"/>
      <c r="AE42" s="257">
        <v>10.6</v>
      </c>
      <c r="AF42" s="255"/>
      <c r="AG42" s="255"/>
      <c r="AH42" s="258"/>
    </row>
    <row r="43" spans="2:34" ht="12.75">
      <c r="B43" s="146" t="s">
        <v>326</v>
      </c>
      <c r="C43" s="147"/>
      <c r="D43" s="147"/>
      <c r="E43" s="147"/>
      <c r="F43" s="148"/>
      <c r="G43" s="262" t="s">
        <v>327</v>
      </c>
      <c r="H43" s="263"/>
      <c r="I43" s="263"/>
      <c r="J43" s="263"/>
      <c r="K43" s="263"/>
      <c r="L43" s="263"/>
      <c r="M43" s="263"/>
      <c r="N43" s="263"/>
      <c r="O43" s="263"/>
      <c r="P43" s="263"/>
      <c r="Q43" s="263"/>
      <c r="R43" s="263"/>
      <c r="S43" s="263"/>
      <c r="T43" s="263"/>
      <c r="U43" s="263"/>
      <c r="V43" s="263"/>
      <c r="W43" s="263"/>
      <c r="X43" s="263"/>
      <c r="Y43" s="263"/>
      <c r="Z43" s="264"/>
      <c r="AA43" s="246">
        <v>26.6</v>
      </c>
      <c r="AB43" s="247"/>
      <c r="AC43" s="247"/>
      <c r="AD43" s="248"/>
      <c r="AE43" s="249">
        <v>10.6</v>
      </c>
      <c r="AF43" s="247"/>
      <c r="AG43" s="247"/>
      <c r="AH43" s="250"/>
    </row>
    <row r="44" spans="2:34" ht="12.75">
      <c r="B44" s="146" t="s">
        <v>328</v>
      </c>
      <c r="C44" s="147"/>
      <c r="D44" s="147"/>
      <c r="E44" s="147"/>
      <c r="F44" s="148"/>
      <c r="G44" s="259" t="s">
        <v>329</v>
      </c>
      <c r="H44" s="260"/>
      <c r="I44" s="260"/>
      <c r="J44" s="260"/>
      <c r="K44" s="260"/>
      <c r="L44" s="260"/>
      <c r="M44" s="260"/>
      <c r="N44" s="260"/>
      <c r="O44" s="260"/>
      <c r="P44" s="260"/>
      <c r="Q44" s="260"/>
      <c r="R44" s="260"/>
      <c r="S44" s="260"/>
      <c r="T44" s="260"/>
      <c r="U44" s="260"/>
      <c r="V44" s="260"/>
      <c r="W44" s="260"/>
      <c r="X44" s="260"/>
      <c r="Y44" s="260"/>
      <c r="Z44" s="261"/>
      <c r="AA44" s="246">
        <v>29.1</v>
      </c>
      <c r="AB44" s="247"/>
      <c r="AC44" s="247"/>
      <c r="AD44" s="248"/>
      <c r="AE44" s="249">
        <v>10.6</v>
      </c>
      <c r="AF44" s="247"/>
      <c r="AG44" s="247"/>
      <c r="AH44" s="250"/>
    </row>
    <row r="45" spans="2:34" ht="12.75">
      <c r="B45" s="146" t="s">
        <v>330</v>
      </c>
      <c r="C45" s="147"/>
      <c r="D45" s="147"/>
      <c r="E45" s="147"/>
      <c r="F45" s="148"/>
      <c r="G45" s="259" t="s">
        <v>331</v>
      </c>
      <c r="H45" s="260"/>
      <c r="I45" s="260"/>
      <c r="J45" s="260"/>
      <c r="K45" s="260"/>
      <c r="L45" s="260"/>
      <c r="M45" s="260"/>
      <c r="N45" s="260"/>
      <c r="O45" s="260"/>
      <c r="P45" s="260"/>
      <c r="Q45" s="260"/>
      <c r="R45" s="260"/>
      <c r="S45" s="260"/>
      <c r="T45" s="260"/>
      <c r="U45" s="260"/>
      <c r="V45" s="260"/>
      <c r="W45" s="260"/>
      <c r="X45" s="260"/>
      <c r="Y45" s="260"/>
      <c r="Z45" s="261"/>
      <c r="AA45" s="246">
        <v>33.8</v>
      </c>
      <c r="AB45" s="247"/>
      <c r="AC45" s="247"/>
      <c r="AD45" s="248"/>
      <c r="AE45" s="249">
        <v>10.6</v>
      </c>
      <c r="AF45" s="247"/>
      <c r="AG45" s="247"/>
      <c r="AH45" s="250"/>
    </row>
    <row r="46" spans="2:34" ht="12.75">
      <c r="B46" s="146" t="s">
        <v>332</v>
      </c>
      <c r="C46" s="147"/>
      <c r="D46" s="147"/>
      <c r="E46" s="147"/>
      <c r="F46" s="148"/>
      <c r="G46" s="259" t="s">
        <v>333</v>
      </c>
      <c r="H46" s="260"/>
      <c r="I46" s="260"/>
      <c r="J46" s="260"/>
      <c r="K46" s="260"/>
      <c r="L46" s="260"/>
      <c r="M46" s="260"/>
      <c r="N46" s="260"/>
      <c r="O46" s="260"/>
      <c r="P46" s="260"/>
      <c r="Q46" s="260"/>
      <c r="R46" s="260"/>
      <c r="S46" s="260"/>
      <c r="T46" s="260"/>
      <c r="U46" s="260"/>
      <c r="V46" s="260"/>
      <c r="W46" s="260"/>
      <c r="X46" s="260"/>
      <c r="Y46" s="260"/>
      <c r="Z46" s="261"/>
      <c r="AA46" s="246">
        <v>37.7</v>
      </c>
      <c r="AB46" s="247"/>
      <c r="AC46" s="247"/>
      <c r="AD46" s="248"/>
      <c r="AE46" s="249">
        <v>10.6</v>
      </c>
      <c r="AF46" s="247"/>
      <c r="AG46" s="247"/>
      <c r="AH46" s="250"/>
    </row>
    <row r="47" spans="2:34" ht="12.75">
      <c r="B47" s="146" t="s">
        <v>334</v>
      </c>
      <c r="C47" s="147"/>
      <c r="D47" s="147"/>
      <c r="E47" s="147"/>
      <c r="F47" s="148"/>
      <c r="G47" s="259" t="s">
        <v>335</v>
      </c>
      <c r="H47" s="260"/>
      <c r="I47" s="260"/>
      <c r="J47" s="260"/>
      <c r="K47" s="260"/>
      <c r="L47" s="260"/>
      <c r="M47" s="260"/>
      <c r="N47" s="260"/>
      <c r="O47" s="260"/>
      <c r="P47" s="260"/>
      <c r="Q47" s="260"/>
      <c r="R47" s="260"/>
      <c r="S47" s="260"/>
      <c r="T47" s="260"/>
      <c r="U47" s="260"/>
      <c r="V47" s="260"/>
      <c r="W47" s="260"/>
      <c r="X47" s="260"/>
      <c r="Y47" s="260"/>
      <c r="Z47" s="261"/>
      <c r="AA47" s="246">
        <v>59.09</v>
      </c>
      <c r="AB47" s="247"/>
      <c r="AC47" s="247"/>
      <c r="AD47" s="248"/>
      <c r="AE47" s="249">
        <v>10.6</v>
      </c>
      <c r="AF47" s="247"/>
      <c r="AG47" s="247"/>
      <c r="AH47" s="250"/>
    </row>
    <row r="48" spans="2:34" ht="13.5" thickBot="1">
      <c r="B48" s="209" t="s">
        <v>336</v>
      </c>
      <c r="C48" s="210"/>
      <c r="D48" s="210"/>
      <c r="E48" s="210"/>
      <c r="F48" s="211"/>
      <c r="G48" s="265" t="s">
        <v>337</v>
      </c>
      <c r="H48" s="266"/>
      <c r="I48" s="266"/>
      <c r="J48" s="266"/>
      <c r="K48" s="266"/>
      <c r="L48" s="266"/>
      <c r="M48" s="266"/>
      <c r="N48" s="266"/>
      <c r="O48" s="266"/>
      <c r="P48" s="266"/>
      <c r="Q48" s="266"/>
      <c r="R48" s="266"/>
      <c r="S48" s="266"/>
      <c r="T48" s="266"/>
      <c r="U48" s="266"/>
      <c r="V48" s="266"/>
      <c r="W48" s="266"/>
      <c r="X48" s="266"/>
      <c r="Y48" s="266"/>
      <c r="Z48" s="267"/>
      <c r="AA48" s="268">
        <v>49.46</v>
      </c>
      <c r="AB48" s="269"/>
      <c r="AC48" s="269"/>
      <c r="AD48" s="270"/>
      <c r="AE48" s="271">
        <v>10.6</v>
      </c>
      <c r="AF48" s="269"/>
      <c r="AG48" s="269"/>
      <c r="AH48" s="272"/>
    </row>
  </sheetData>
  <sheetProtection/>
  <mergeCells count="60">
    <mergeCell ref="B48:F48"/>
    <mergeCell ref="G48:Z48"/>
    <mergeCell ref="AA48:AD48"/>
    <mergeCell ref="AE48:AH48"/>
    <mergeCell ref="B46:F46"/>
    <mergeCell ref="G46:Z46"/>
    <mergeCell ref="AA46:AD46"/>
    <mergeCell ref="AE46:AH46"/>
    <mergeCell ref="B47:F47"/>
    <mergeCell ref="G47:Z47"/>
    <mergeCell ref="AA47:AD47"/>
    <mergeCell ref="AE47:AH47"/>
    <mergeCell ref="B44:F44"/>
    <mergeCell ref="G44:Z44"/>
    <mergeCell ref="AA44:AD44"/>
    <mergeCell ref="AE44:AH44"/>
    <mergeCell ref="B45:F45"/>
    <mergeCell ref="G45:Z45"/>
    <mergeCell ref="AA45:AD45"/>
    <mergeCell ref="AE45:AH45"/>
    <mergeCell ref="B42:F42"/>
    <mergeCell ref="G42:Z42"/>
    <mergeCell ref="AA42:AD42"/>
    <mergeCell ref="AE42:AH42"/>
    <mergeCell ref="B43:F43"/>
    <mergeCell ref="G43:Z43"/>
    <mergeCell ref="AA43:AD43"/>
    <mergeCell ref="AE43:AH43"/>
    <mergeCell ref="B40:F40"/>
    <mergeCell ref="G40:Z40"/>
    <mergeCell ref="AA40:AD40"/>
    <mergeCell ref="AE40:AH40"/>
    <mergeCell ref="B41:F41"/>
    <mergeCell ref="G41:Z41"/>
    <mergeCell ref="AA41:AD41"/>
    <mergeCell ref="AE41:AH41"/>
    <mergeCell ref="B38:F38"/>
    <mergeCell ref="G38:Z38"/>
    <mergeCell ref="AA38:AD38"/>
    <mergeCell ref="AE38:AH38"/>
    <mergeCell ref="B39:F39"/>
    <mergeCell ref="G39:Z39"/>
    <mergeCell ref="AA39:AD39"/>
    <mergeCell ref="AE39:AH39"/>
    <mergeCell ref="B36:F36"/>
    <mergeCell ref="G36:Z36"/>
    <mergeCell ref="AA36:AD36"/>
    <mergeCell ref="AE36:AH36"/>
    <mergeCell ref="B37:F37"/>
    <mergeCell ref="G37:Z37"/>
    <mergeCell ref="AA37:AD37"/>
    <mergeCell ref="AE37:AH37"/>
    <mergeCell ref="B2:F4"/>
    <mergeCell ref="G2:Z4"/>
    <mergeCell ref="AA2:AD4"/>
    <mergeCell ref="AE2:AH4"/>
    <mergeCell ref="B5:F5"/>
    <mergeCell ref="G5:Z5"/>
    <mergeCell ref="AA5:AD5"/>
    <mergeCell ref="AE5:AH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2:AH10"/>
  <sheetViews>
    <sheetView zoomScalePageLayoutView="0" workbookViewId="0" topLeftCell="A1">
      <selection activeCell="G11" sqref="G11"/>
    </sheetView>
  </sheetViews>
  <sheetFormatPr defaultColWidth="2.75390625" defaultRowHeight="12.75"/>
  <sheetData>
    <row r="1" ht="13.5" thickBot="1"/>
    <row r="2" spans="2:34" ht="12.75">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 r="B5" s="273" t="s">
        <v>38</v>
      </c>
      <c r="C5" s="274"/>
      <c r="D5" s="274"/>
      <c r="E5" s="274"/>
      <c r="F5" s="275"/>
      <c r="G5" s="282" t="s">
        <v>387</v>
      </c>
      <c r="H5" s="283"/>
      <c r="I5" s="283"/>
      <c r="J5" s="283"/>
      <c r="K5" s="283"/>
      <c r="L5" s="283"/>
      <c r="M5" s="283"/>
      <c r="N5" s="283"/>
      <c r="O5" s="283"/>
      <c r="P5" s="283"/>
      <c r="Q5" s="283"/>
      <c r="R5" s="283"/>
      <c r="S5" s="283"/>
      <c r="T5" s="283"/>
      <c r="U5" s="283"/>
      <c r="V5" s="283"/>
      <c r="W5" s="283"/>
      <c r="X5" s="283"/>
      <c r="Y5" s="283"/>
      <c r="Z5" s="284"/>
      <c r="AA5" s="22"/>
      <c r="AB5" s="22"/>
      <c r="AC5" s="22"/>
      <c r="AD5" s="22"/>
      <c r="AE5" s="21"/>
      <c r="AF5" s="22"/>
      <c r="AG5" s="22"/>
      <c r="AH5" s="23"/>
    </row>
    <row r="6" spans="2:34" ht="12.75">
      <c r="B6" s="276"/>
      <c r="C6" s="277"/>
      <c r="D6" s="277"/>
      <c r="E6" s="277"/>
      <c r="F6" s="278"/>
      <c r="G6" s="285"/>
      <c r="H6" s="286"/>
      <c r="I6" s="286"/>
      <c r="J6" s="286"/>
      <c r="K6" s="286"/>
      <c r="L6" s="286"/>
      <c r="M6" s="286"/>
      <c r="N6" s="286"/>
      <c r="O6" s="286"/>
      <c r="P6" s="286"/>
      <c r="Q6" s="286"/>
      <c r="R6" s="286"/>
      <c r="S6" s="286"/>
      <c r="T6" s="286"/>
      <c r="U6" s="286"/>
      <c r="V6" s="286"/>
      <c r="W6" s="286"/>
      <c r="X6" s="286"/>
      <c r="Y6" s="286"/>
      <c r="Z6" s="287"/>
      <c r="AA6" s="22"/>
      <c r="AB6" s="22"/>
      <c r="AC6" s="22"/>
      <c r="AD6" s="22"/>
      <c r="AE6" s="21"/>
      <c r="AF6" s="22"/>
      <c r="AG6" s="22"/>
      <c r="AH6" s="23"/>
    </row>
    <row r="7" spans="2:34" ht="12.75">
      <c r="B7" s="276"/>
      <c r="C7" s="277"/>
      <c r="D7" s="277"/>
      <c r="E7" s="277"/>
      <c r="F7" s="278"/>
      <c r="G7" s="285"/>
      <c r="H7" s="286"/>
      <c r="I7" s="286"/>
      <c r="J7" s="286"/>
      <c r="K7" s="286"/>
      <c r="L7" s="286"/>
      <c r="M7" s="286"/>
      <c r="N7" s="286"/>
      <c r="O7" s="286"/>
      <c r="P7" s="286"/>
      <c r="Q7" s="286"/>
      <c r="R7" s="286"/>
      <c r="S7" s="286"/>
      <c r="T7" s="286"/>
      <c r="U7" s="286"/>
      <c r="V7" s="286"/>
      <c r="W7" s="286"/>
      <c r="X7" s="286"/>
      <c r="Y7" s="286"/>
      <c r="Z7" s="287"/>
      <c r="AA7" s="22"/>
      <c r="AB7" s="22"/>
      <c r="AC7" s="22"/>
      <c r="AD7" s="22"/>
      <c r="AE7" s="21"/>
      <c r="AF7" s="22"/>
      <c r="AG7" s="22"/>
      <c r="AH7" s="23"/>
    </row>
    <row r="8" spans="2:34" ht="12.75">
      <c r="B8" s="276"/>
      <c r="C8" s="277"/>
      <c r="D8" s="277"/>
      <c r="E8" s="277"/>
      <c r="F8" s="278"/>
      <c r="G8" s="285"/>
      <c r="H8" s="286"/>
      <c r="I8" s="286"/>
      <c r="J8" s="286"/>
      <c r="K8" s="286"/>
      <c r="L8" s="286"/>
      <c r="M8" s="286"/>
      <c r="N8" s="286"/>
      <c r="O8" s="286"/>
      <c r="P8" s="286"/>
      <c r="Q8" s="286"/>
      <c r="R8" s="286"/>
      <c r="S8" s="286"/>
      <c r="T8" s="286"/>
      <c r="U8" s="286"/>
      <c r="V8" s="286"/>
      <c r="W8" s="286"/>
      <c r="X8" s="286"/>
      <c r="Y8" s="286"/>
      <c r="Z8" s="287"/>
      <c r="AA8" s="22"/>
      <c r="AB8" s="22"/>
      <c r="AC8" s="22"/>
      <c r="AD8" s="22"/>
      <c r="AE8" s="21"/>
      <c r="AF8" s="22"/>
      <c r="AG8" s="22"/>
      <c r="AH8" s="23"/>
    </row>
    <row r="9" spans="2:34" ht="12.75">
      <c r="B9" s="276"/>
      <c r="C9" s="277"/>
      <c r="D9" s="277"/>
      <c r="E9" s="277"/>
      <c r="F9" s="278"/>
      <c r="G9" s="285"/>
      <c r="H9" s="286"/>
      <c r="I9" s="286"/>
      <c r="J9" s="286"/>
      <c r="K9" s="286"/>
      <c r="L9" s="286"/>
      <c r="M9" s="286"/>
      <c r="N9" s="286"/>
      <c r="O9" s="286"/>
      <c r="P9" s="286"/>
      <c r="Q9" s="286"/>
      <c r="R9" s="286"/>
      <c r="S9" s="286"/>
      <c r="T9" s="286"/>
      <c r="U9" s="286"/>
      <c r="V9" s="286"/>
      <c r="W9" s="286"/>
      <c r="X9" s="286"/>
      <c r="Y9" s="286"/>
      <c r="Z9" s="287"/>
      <c r="AA9" s="22"/>
      <c r="AB9" s="22"/>
      <c r="AC9" s="22"/>
      <c r="AD9" s="22"/>
      <c r="AE9" s="21"/>
      <c r="AF9" s="22"/>
      <c r="AG9" s="22"/>
      <c r="AH9" s="23"/>
    </row>
    <row r="10" spans="2:34" ht="15.75" customHeight="1" thickBot="1">
      <c r="B10" s="279"/>
      <c r="C10" s="280"/>
      <c r="D10" s="280"/>
      <c r="E10" s="280"/>
      <c r="F10" s="281"/>
      <c r="G10" s="288"/>
      <c r="H10" s="289"/>
      <c r="I10" s="289"/>
      <c r="J10" s="289"/>
      <c r="K10" s="289"/>
      <c r="L10" s="289"/>
      <c r="M10" s="289"/>
      <c r="N10" s="289"/>
      <c r="O10" s="289"/>
      <c r="P10" s="289"/>
      <c r="Q10" s="289"/>
      <c r="R10" s="289"/>
      <c r="S10" s="289"/>
      <c r="T10" s="289"/>
      <c r="U10" s="289"/>
      <c r="V10" s="289"/>
      <c r="W10" s="289"/>
      <c r="X10" s="289"/>
      <c r="Y10" s="289"/>
      <c r="Z10" s="290"/>
      <c r="AA10" s="25"/>
      <c r="AB10" s="25"/>
      <c r="AC10" s="25"/>
      <c r="AD10" s="25"/>
      <c r="AE10" s="24"/>
      <c r="AF10" s="25"/>
      <c r="AG10" s="25"/>
      <c r="AH10" s="26"/>
    </row>
  </sheetData>
  <sheetProtection/>
  <mergeCells count="6">
    <mergeCell ref="AA2:AD4"/>
    <mergeCell ref="AE2:AH4"/>
    <mergeCell ref="B5:F10"/>
    <mergeCell ref="G5:Z10"/>
    <mergeCell ref="B2:F4"/>
    <mergeCell ref="G2:Z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AH10"/>
  <sheetViews>
    <sheetView zoomScalePageLayoutView="0" workbookViewId="0" topLeftCell="A1">
      <selection activeCell="S20" sqref="S20"/>
    </sheetView>
  </sheetViews>
  <sheetFormatPr defaultColWidth="2.75390625" defaultRowHeight="12.75"/>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39</v>
      </c>
      <c r="C5" s="274"/>
      <c r="D5" s="274"/>
      <c r="E5" s="274"/>
      <c r="F5" s="275"/>
      <c r="G5" s="291" t="s">
        <v>40</v>
      </c>
      <c r="H5" s="292"/>
      <c r="I5" s="292"/>
      <c r="J5" s="292"/>
      <c r="K5" s="292"/>
      <c r="L5" s="292"/>
      <c r="M5" s="292"/>
      <c r="N5" s="292"/>
      <c r="O5" s="292"/>
      <c r="P5" s="292"/>
      <c r="Q5" s="292"/>
      <c r="R5" s="292"/>
      <c r="S5" s="292"/>
      <c r="T5" s="292"/>
      <c r="U5" s="292"/>
      <c r="V5" s="292"/>
      <c r="W5" s="292"/>
      <c r="X5" s="292"/>
      <c r="Y5" s="292"/>
      <c r="Z5" s="293"/>
      <c r="AA5" s="22"/>
      <c r="AB5" s="22"/>
      <c r="AC5" s="22"/>
      <c r="AD5" s="22"/>
      <c r="AE5" s="21"/>
      <c r="AF5" s="22"/>
      <c r="AG5" s="22"/>
      <c r="AH5" s="23"/>
    </row>
    <row r="6" spans="2:34" ht="12.75">
      <c r="B6" s="276"/>
      <c r="C6" s="277"/>
      <c r="D6" s="277"/>
      <c r="E6" s="277"/>
      <c r="F6" s="278"/>
      <c r="G6" s="294"/>
      <c r="H6" s="295"/>
      <c r="I6" s="295"/>
      <c r="J6" s="295"/>
      <c r="K6" s="295"/>
      <c r="L6" s="295"/>
      <c r="M6" s="295"/>
      <c r="N6" s="295"/>
      <c r="O6" s="295"/>
      <c r="P6" s="295"/>
      <c r="Q6" s="295"/>
      <c r="R6" s="295"/>
      <c r="S6" s="295"/>
      <c r="T6" s="295"/>
      <c r="U6" s="295"/>
      <c r="V6" s="295"/>
      <c r="W6" s="295"/>
      <c r="X6" s="295"/>
      <c r="Y6" s="295"/>
      <c r="Z6" s="296"/>
      <c r="AA6" s="22"/>
      <c r="AB6" s="22"/>
      <c r="AC6" s="22"/>
      <c r="AD6" s="22"/>
      <c r="AE6" s="21"/>
      <c r="AF6" s="22"/>
      <c r="AG6" s="22"/>
      <c r="AH6" s="23"/>
    </row>
    <row r="7" spans="2:34" ht="12.75">
      <c r="B7" s="276"/>
      <c r="C7" s="277"/>
      <c r="D7" s="277"/>
      <c r="E7" s="277"/>
      <c r="F7" s="278"/>
      <c r="G7" s="294"/>
      <c r="H7" s="295"/>
      <c r="I7" s="295"/>
      <c r="J7" s="295"/>
      <c r="K7" s="295"/>
      <c r="L7" s="295"/>
      <c r="M7" s="295"/>
      <c r="N7" s="295"/>
      <c r="O7" s="295"/>
      <c r="P7" s="295"/>
      <c r="Q7" s="295"/>
      <c r="R7" s="295"/>
      <c r="S7" s="295"/>
      <c r="T7" s="295"/>
      <c r="U7" s="295"/>
      <c r="V7" s="295"/>
      <c r="W7" s="295"/>
      <c r="X7" s="295"/>
      <c r="Y7" s="295"/>
      <c r="Z7" s="296"/>
      <c r="AA7" s="22"/>
      <c r="AB7" s="22"/>
      <c r="AC7" s="22"/>
      <c r="AD7" s="22"/>
      <c r="AE7" s="21"/>
      <c r="AF7" s="22"/>
      <c r="AG7" s="22"/>
      <c r="AH7" s="23"/>
    </row>
    <row r="8" spans="2:34" ht="12.75">
      <c r="B8" s="276"/>
      <c r="C8" s="277"/>
      <c r="D8" s="277"/>
      <c r="E8" s="277"/>
      <c r="F8" s="278"/>
      <c r="G8" s="294"/>
      <c r="H8" s="295"/>
      <c r="I8" s="295"/>
      <c r="J8" s="295"/>
      <c r="K8" s="295"/>
      <c r="L8" s="295"/>
      <c r="M8" s="295"/>
      <c r="N8" s="295"/>
      <c r="O8" s="295"/>
      <c r="P8" s="295"/>
      <c r="Q8" s="295"/>
      <c r="R8" s="295"/>
      <c r="S8" s="295"/>
      <c r="T8" s="295"/>
      <c r="U8" s="295"/>
      <c r="V8" s="295"/>
      <c r="W8" s="295"/>
      <c r="X8" s="295"/>
      <c r="Y8" s="295"/>
      <c r="Z8" s="296"/>
      <c r="AA8" s="22"/>
      <c r="AB8" s="22"/>
      <c r="AC8" s="22"/>
      <c r="AD8" s="22"/>
      <c r="AE8" s="21"/>
      <c r="AF8" s="22"/>
      <c r="AG8" s="22"/>
      <c r="AH8" s="23"/>
    </row>
    <row r="9" spans="2:34" ht="12.75">
      <c r="B9" s="276"/>
      <c r="C9" s="277"/>
      <c r="D9" s="277"/>
      <c r="E9" s="277"/>
      <c r="F9" s="278"/>
      <c r="G9" s="294"/>
      <c r="H9" s="295"/>
      <c r="I9" s="295"/>
      <c r="J9" s="295"/>
      <c r="K9" s="295"/>
      <c r="L9" s="295"/>
      <c r="M9" s="295"/>
      <c r="N9" s="295"/>
      <c r="O9" s="295"/>
      <c r="P9" s="295"/>
      <c r="Q9" s="295"/>
      <c r="R9" s="295"/>
      <c r="S9" s="295"/>
      <c r="T9" s="295"/>
      <c r="U9" s="295"/>
      <c r="V9" s="295"/>
      <c r="W9" s="295"/>
      <c r="X9" s="295"/>
      <c r="Y9" s="295"/>
      <c r="Z9" s="296"/>
      <c r="AA9" s="22"/>
      <c r="AB9" s="22"/>
      <c r="AC9" s="22"/>
      <c r="AD9" s="22"/>
      <c r="AE9" s="21"/>
      <c r="AF9" s="22"/>
      <c r="AG9" s="22"/>
      <c r="AH9" s="23"/>
    </row>
    <row r="10" spans="2:34" ht="13.5" thickBot="1">
      <c r="B10" s="279"/>
      <c r="C10" s="280"/>
      <c r="D10" s="280"/>
      <c r="E10" s="280"/>
      <c r="F10" s="281"/>
      <c r="G10" s="297"/>
      <c r="H10" s="298"/>
      <c r="I10" s="298"/>
      <c r="J10" s="298"/>
      <c r="K10" s="298"/>
      <c r="L10" s="298"/>
      <c r="M10" s="298"/>
      <c r="N10" s="298"/>
      <c r="O10" s="298"/>
      <c r="P10" s="298"/>
      <c r="Q10" s="298"/>
      <c r="R10" s="298"/>
      <c r="S10" s="298"/>
      <c r="T10" s="298"/>
      <c r="U10" s="298"/>
      <c r="V10" s="298"/>
      <c r="W10" s="298"/>
      <c r="X10" s="298"/>
      <c r="Y10" s="298"/>
      <c r="Z10" s="299"/>
      <c r="AA10" s="25"/>
      <c r="AB10" s="25"/>
      <c r="AC10" s="25"/>
      <c r="AD10" s="25"/>
      <c r="AE10" s="24"/>
      <c r="AF10" s="25"/>
      <c r="AG10" s="25"/>
      <c r="AH10" s="26"/>
    </row>
  </sheetData>
  <sheetProtection/>
  <mergeCells count="6">
    <mergeCell ref="AA2:AD4"/>
    <mergeCell ref="AE2:AH4"/>
    <mergeCell ref="B5:F10"/>
    <mergeCell ref="G5:Z10"/>
    <mergeCell ref="B2:F4"/>
    <mergeCell ref="G2:Z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2:AH42"/>
  <sheetViews>
    <sheetView zoomScalePageLayoutView="0" workbookViewId="0" topLeftCell="A1">
      <selection activeCell="AN9" sqref="AN9"/>
    </sheetView>
  </sheetViews>
  <sheetFormatPr defaultColWidth="2.75390625" defaultRowHeight="12.75"/>
  <cols>
    <col min="1" max="25" width="2.75390625" style="0" customWidth="1"/>
    <col min="26" max="26" width="6.375" style="0" customWidth="1"/>
  </cols>
  <sheetData>
    <row r="1" ht="13.5" thickBot="1"/>
    <row r="2" spans="2:34" ht="12.75" customHeight="1">
      <c r="B2" s="91" t="s">
        <v>127</v>
      </c>
      <c r="C2" s="92"/>
      <c r="D2" s="92"/>
      <c r="E2" s="92"/>
      <c r="F2" s="93"/>
      <c r="G2" s="91" t="s">
        <v>126</v>
      </c>
      <c r="H2" s="92"/>
      <c r="I2" s="92"/>
      <c r="J2" s="92"/>
      <c r="K2" s="92"/>
      <c r="L2" s="92"/>
      <c r="M2" s="92"/>
      <c r="N2" s="92"/>
      <c r="O2" s="92"/>
      <c r="P2" s="92"/>
      <c r="Q2" s="92"/>
      <c r="R2" s="92"/>
      <c r="S2" s="92"/>
      <c r="T2" s="92"/>
      <c r="U2" s="92"/>
      <c r="V2" s="92"/>
      <c r="W2" s="92"/>
      <c r="X2" s="92"/>
      <c r="Y2" s="92"/>
      <c r="Z2" s="93"/>
      <c r="AA2" s="92" t="s">
        <v>128</v>
      </c>
      <c r="AB2" s="92"/>
      <c r="AC2" s="92"/>
      <c r="AD2" s="92"/>
      <c r="AE2" s="91" t="s">
        <v>129</v>
      </c>
      <c r="AF2" s="92"/>
      <c r="AG2" s="92"/>
      <c r="AH2" s="93"/>
    </row>
    <row r="3" spans="2:34" ht="12.75">
      <c r="B3" s="94"/>
      <c r="C3" s="95"/>
      <c r="D3" s="95"/>
      <c r="E3" s="95"/>
      <c r="F3" s="96"/>
      <c r="G3" s="94"/>
      <c r="H3" s="95"/>
      <c r="I3" s="95"/>
      <c r="J3" s="95"/>
      <c r="K3" s="95"/>
      <c r="L3" s="95"/>
      <c r="M3" s="95"/>
      <c r="N3" s="95"/>
      <c r="O3" s="95"/>
      <c r="P3" s="95"/>
      <c r="Q3" s="95"/>
      <c r="R3" s="95"/>
      <c r="S3" s="95"/>
      <c r="T3" s="95"/>
      <c r="U3" s="95"/>
      <c r="V3" s="95"/>
      <c r="W3" s="95"/>
      <c r="X3" s="95"/>
      <c r="Y3" s="95"/>
      <c r="Z3" s="96"/>
      <c r="AA3" s="95"/>
      <c r="AB3" s="95"/>
      <c r="AC3" s="95"/>
      <c r="AD3" s="95"/>
      <c r="AE3" s="94"/>
      <c r="AF3" s="95"/>
      <c r="AG3" s="95"/>
      <c r="AH3" s="96"/>
    </row>
    <row r="4" spans="2:34" ht="13.5" thickBot="1">
      <c r="B4" s="97"/>
      <c r="C4" s="98"/>
      <c r="D4" s="98"/>
      <c r="E4" s="98"/>
      <c r="F4" s="99"/>
      <c r="G4" s="97"/>
      <c r="H4" s="98"/>
      <c r="I4" s="98"/>
      <c r="J4" s="98"/>
      <c r="K4" s="98"/>
      <c r="L4" s="98"/>
      <c r="M4" s="98"/>
      <c r="N4" s="98"/>
      <c r="O4" s="98"/>
      <c r="P4" s="98"/>
      <c r="Q4" s="98"/>
      <c r="R4" s="98"/>
      <c r="S4" s="98"/>
      <c r="T4" s="98"/>
      <c r="U4" s="98"/>
      <c r="V4" s="98"/>
      <c r="W4" s="98"/>
      <c r="X4" s="98"/>
      <c r="Y4" s="98"/>
      <c r="Z4" s="99"/>
      <c r="AA4" s="98"/>
      <c r="AB4" s="98"/>
      <c r="AC4" s="98"/>
      <c r="AD4" s="98"/>
      <c r="AE4" s="97"/>
      <c r="AF4" s="98"/>
      <c r="AG4" s="98"/>
      <c r="AH4" s="99"/>
    </row>
    <row r="5" spans="2:34" ht="12.75" customHeight="1">
      <c r="B5" s="273" t="s">
        <v>41</v>
      </c>
      <c r="C5" s="274"/>
      <c r="D5" s="274"/>
      <c r="E5" s="274"/>
      <c r="F5" s="275"/>
      <c r="G5" s="300"/>
      <c r="H5" s="300"/>
      <c r="I5" s="300"/>
      <c r="J5" s="300"/>
      <c r="K5" s="300"/>
      <c r="L5" s="300"/>
      <c r="M5" s="300"/>
      <c r="N5" s="300"/>
      <c r="O5" s="300"/>
      <c r="P5" s="300"/>
      <c r="Q5" s="300"/>
      <c r="R5" s="300"/>
      <c r="S5" s="300"/>
      <c r="T5" s="300"/>
      <c r="U5" s="300"/>
      <c r="V5" s="300"/>
      <c r="W5" s="300"/>
      <c r="X5" s="300"/>
      <c r="Y5" s="300"/>
      <c r="Z5" s="300"/>
      <c r="AA5" s="18"/>
      <c r="AB5" s="19"/>
      <c r="AC5" s="19"/>
      <c r="AD5" s="20"/>
      <c r="AE5" s="21"/>
      <c r="AF5" s="22"/>
      <c r="AG5" s="22"/>
      <c r="AH5" s="23"/>
    </row>
    <row r="6" spans="2:34" ht="12.75">
      <c r="B6" s="276"/>
      <c r="C6" s="277"/>
      <c r="D6" s="277"/>
      <c r="E6" s="277"/>
      <c r="F6" s="278"/>
      <c r="G6" s="300"/>
      <c r="H6" s="300"/>
      <c r="I6" s="300"/>
      <c r="J6" s="300"/>
      <c r="K6" s="300"/>
      <c r="L6" s="300"/>
      <c r="M6" s="300"/>
      <c r="N6" s="300"/>
      <c r="O6" s="300"/>
      <c r="P6" s="300"/>
      <c r="Q6" s="300"/>
      <c r="R6" s="300"/>
      <c r="S6" s="300"/>
      <c r="T6" s="300"/>
      <c r="U6" s="300"/>
      <c r="V6" s="300"/>
      <c r="W6" s="300"/>
      <c r="X6" s="300"/>
      <c r="Y6" s="300"/>
      <c r="Z6" s="300"/>
      <c r="AA6" s="21"/>
      <c r="AB6" s="22"/>
      <c r="AC6" s="22"/>
      <c r="AD6" s="23"/>
      <c r="AE6" s="21"/>
      <c r="AF6" s="22"/>
      <c r="AG6" s="22"/>
      <c r="AH6" s="23"/>
    </row>
    <row r="7" spans="2:34" ht="12.75">
      <c r="B7" s="276"/>
      <c r="C7" s="277"/>
      <c r="D7" s="277"/>
      <c r="E7" s="277"/>
      <c r="F7" s="278"/>
      <c r="G7" s="300"/>
      <c r="H7" s="300"/>
      <c r="I7" s="300"/>
      <c r="J7" s="300"/>
      <c r="K7" s="300"/>
      <c r="L7" s="300"/>
      <c r="M7" s="300"/>
      <c r="N7" s="300"/>
      <c r="O7" s="300"/>
      <c r="P7" s="300"/>
      <c r="Q7" s="300"/>
      <c r="R7" s="300"/>
      <c r="S7" s="300"/>
      <c r="T7" s="300"/>
      <c r="U7" s="300"/>
      <c r="V7" s="300"/>
      <c r="W7" s="300"/>
      <c r="X7" s="300"/>
      <c r="Y7" s="300"/>
      <c r="Z7" s="300"/>
      <c r="AA7" s="21"/>
      <c r="AB7" s="22"/>
      <c r="AC7" s="22"/>
      <c r="AD7" s="23"/>
      <c r="AE7" s="21"/>
      <c r="AF7" s="22"/>
      <c r="AG7" s="22"/>
      <c r="AH7" s="23"/>
    </row>
    <row r="8" spans="2:34" ht="12.75">
      <c r="B8" s="276"/>
      <c r="C8" s="277"/>
      <c r="D8" s="277"/>
      <c r="E8" s="277"/>
      <c r="F8" s="278"/>
      <c r="G8" s="300"/>
      <c r="H8" s="300"/>
      <c r="I8" s="300"/>
      <c r="J8" s="300"/>
      <c r="K8" s="300"/>
      <c r="L8" s="300"/>
      <c r="M8" s="300"/>
      <c r="N8" s="300"/>
      <c r="O8" s="300"/>
      <c r="P8" s="300"/>
      <c r="Q8" s="300"/>
      <c r="R8" s="300"/>
      <c r="S8" s="300"/>
      <c r="T8" s="300"/>
      <c r="U8" s="300"/>
      <c r="V8" s="300"/>
      <c r="W8" s="300"/>
      <c r="X8" s="300"/>
      <c r="Y8" s="300"/>
      <c r="Z8" s="300"/>
      <c r="AA8" s="21"/>
      <c r="AB8" s="22"/>
      <c r="AC8" s="22"/>
      <c r="AD8" s="23"/>
      <c r="AE8" s="21"/>
      <c r="AF8" s="22"/>
      <c r="AG8" s="22"/>
      <c r="AH8" s="23"/>
    </row>
    <row r="9" spans="2:34" ht="12.75">
      <c r="B9" s="276"/>
      <c r="C9" s="277"/>
      <c r="D9" s="277"/>
      <c r="E9" s="277"/>
      <c r="F9" s="278"/>
      <c r="G9" s="300"/>
      <c r="H9" s="300"/>
      <c r="I9" s="300"/>
      <c r="J9" s="300"/>
      <c r="K9" s="300"/>
      <c r="L9" s="300"/>
      <c r="M9" s="300"/>
      <c r="N9" s="300"/>
      <c r="O9" s="300"/>
      <c r="P9" s="300"/>
      <c r="Q9" s="300"/>
      <c r="R9" s="300"/>
      <c r="S9" s="300"/>
      <c r="T9" s="300"/>
      <c r="U9" s="300"/>
      <c r="V9" s="300"/>
      <c r="W9" s="300"/>
      <c r="X9" s="300"/>
      <c r="Y9" s="300"/>
      <c r="Z9" s="300"/>
      <c r="AA9" s="21"/>
      <c r="AB9" s="22"/>
      <c r="AC9" s="22"/>
      <c r="AD9" s="23"/>
      <c r="AE9" s="21"/>
      <c r="AF9" s="22"/>
      <c r="AG9" s="22"/>
      <c r="AH9" s="23"/>
    </row>
    <row r="10" spans="2:34" ht="12.75">
      <c r="B10" s="276"/>
      <c r="C10" s="277"/>
      <c r="D10" s="277"/>
      <c r="E10" s="277"/>
      <c r="F10" s="278"/>
      <c r="G10" s="300"/>
      <c r="H10" s="300"/>
      <c r="I10" s="300"/>
      <c r="J10" s="300"/>
      <c r="K10" s="300"/>
      <c r="L10" s="300"/>
      <c r="M10" s="300"/>
      <c r="N10" s="300"/>
      <c r="O10" s="300"/>
      <c r="P10" s="300"/>
      <c r="Q10" s="300"/>
      <c r="R10" s="300"/>
      <c r="S10" s="300"/>
      <c r="T10" s="300"/>
      <c r="U10" s="300"/>
      <c r="V10" s="300"/>
      <c r="W10" s="300"/>
      <c r="X10" s="300"/>
      <c r="Y10" s="300"/>
      <c r="Z10" s="300"/>
      <c r="AA10" s="21"/>
      <c r="AB10" s="22"/>
      <c r="AC10" s="22"/>
      <c r="AD10" s="23"/>
      <c r="AE10" s="21"/>
      <c r="AF10" s="22"/>
      <c r="AG10" s="22"/>
      <c r="AH10" s="23"/>
    </row>
    <row r="11" spans="2:34" ht="12.75">
      <c r="B11" s="276"/>
      <c r="C11" s="277"/>
      <c r="D11" s="277"/>
      <c r="E11" s="277"/>
      <c r="F11" s="278"/>
      <c r="G11" s="300"/>
      <c r="H11" s="300"/>
      <c r="I11" s="300"/>
      <c r="J11" s="300"/>
      <c r="K11" s="300"/>
      <c r="L11" s="300"/>
      <c r="M11" s="300"/>
      <c r="N11" s="300"/>
      <c r="O11" s="300"/>
      <c r="P11" s="300"/>
      <c r="Q11" s="300"/>
      <c r="R11" s="300"/>
      <c r="S11" s="300"/>
      <c r="T11" s="300"/>
      <c r="U11" s="300"/>
      <c r="V11" s="300"/>
      <c r="W11" s="300"/>
      <c r="X11" s="300"/>
      <c r="Y11" s="300"/>
      <c r="Z11" s="300"/>
      <c r="AA11" s="21"/>
      <c r="AB11" s="22"/>
      <c r="AC11" s="22"/>
      <c r="AD11" s="23"/>
      <c r="AE11" s="21"/>
      <c r="AF11" s="22"/>
      <c r="AG11" s="22"/>
      <c r="AH11" s="23"/>
    </row>
    <row r="12" spans="2:34" ht="12.75">
      <c r="B12" s="276"/>
      <c r="C12" s="277"/>
      <c r="D12" s="277"/>
      <c r="E12" s="277"/>
      <c r="F12" s="278"/>
      <c r="G12" s="300"/>
      <c r="H12" s="300"/>
      <c r="I12" s="300"/>
      <c r="J12" s="300"/>
      <c r="K12" s="300"/>
      <c r="L12" s="300"/>
      <c r="M12" s="300"/>
      <c r="N12" s="300"/>
      <c r="O12" s="300"/>
      <c r="P12" s="300"/>
      <c r="Q12" s="300"/>
      <c r="R12" s="300"/>
      <c r="S12" s="300"/>
      <c r="T12" s="300"/>
      <c r="U12" s="300"/>
      <c r="V12" s="300"/>
      <c r="W12" s="300"/>
      <c r="X12" s="300"/>
      <c r="Y12" s="300"/>
      <c r="Z12" s="300"/>
      <c r="AA12" s="21"/>
      <c r="AB12" s="22"/>
      <c r="AC12" s="22"/>
      <c r="AD12" s="23"/>
      <c r="AE12" s="21"/>
      <c r="AF12" s="22"/>
      <c r="AG12" s="22"/>
      <c r="AH12" s="23"/>
    </row>
    <row r="13" spans="2:34" ht="12.75">
      <c r="B13" s="276"/>
      <c r="C13" s="277"/>
      <c r="D13" s="277"/>
      <c r="E13" s="277"/>
      <c r="F13" s="278"/>
      <c r="G13" s="300"/>
      <c r="H13" s="300"/>
      <c r="I13" s="300"/>
      <c r="J13" s="300"/>
      <c r="K13" s="300"/>
      <c r="L13" s="300"/>
      <c r="M13" s="300"/>
      <c r="N13" s="300"/>
      <c r="O13" s="300"/>
      <c r="P13" s="300"/>
      <c r="Q13" s="300"/>
      <c r="R13" s="300"/>
      <c r="S13" s="300"/>
      <c r="T13" s="300"/>
      <c r="U13" s="300"/>
      <c r="V13" s="300"/>
      <c r="W13" s="300"/>
      <c r="X13" s="300"/>
      <c r="Y13" s="300"/>
      <c r="Z13" s="300"/>
      <c r="AA13" s="21"/>
      <c r="AB13" s="22"/>
      <c r="AC13" s="22"/>
      <c r="AD13" s="23"/>
      <c r="AE13" s="21"/>
      <c r="AF13" s="22"/>
      <c r="AG13" s="22"/>
      <c r="AH13" s="23"/>
    </row>
    <row r="14" spans="2:34" ht="12.75">
      <c r="B14" s="276"/>
      <c r="C14" s="277"/>
      <c r="D14" s="277"/>
      <c r="E14" s="277"/>
      <c r="F14" s="278"/>
      <c r="G14" s="300"/>
      <c r="H14" s="300"/>
      <c r="I14" s="300"/>
      <c r="J14" s="300"/>
      <c r="K14" s="300"/>
      <c r="L14" s="300"/>
      <c r="M14" s="300"/>
      <c r="N14" s="300"/>
      <c r="O14" s="300"/>
      <c r="P14" s="300"/>
      <c r="Q14" s="300"/>
      <c r="R14" s="300"/>
      <c r="S14" s="300"/>
      <c r="T14" s="300"/>
      <c r="U14" s="300"/>
      <c r="V14" s="300"/>
      <c r="W14" s="300"/>
      <c r="X14" s="300"/>
      <c r="Y14" s="300"/>
      <c r="Z14" s="300"/>
      <c r="AA14" s="21"/>
      <c r="AB14" s="22"/>
      <c r="AC14" s="22"/>
      <c r="AD14" s="23"/>
      <c r="AE14" s="21"/>
      <c r="AF14" s="22"/>
      <c r="AG14" s="22"/>
      <c r="AH14" s="23"/>
    </row>
    <row r="15" spans="2:34" ht="12.75">
      <c r="B15" s="276"/>
      <c r="C15" s="277"/>
      <c r="D15" s="277"/>
      <c r="E15" s="277"/>
      <c r="F15" s="278"/>
      <c r="G15" s="300"/>
      <c r="H15" s="300"/>
      <c r="I15" s="300"/>
      <c r="J15" s="300"/>
      <c r="K15" s="300"/>
      <c r="L15" s="300"/>
      <c r="M15" s="300"/>
      <c r="N15" s="300"/>
      <c r="O15" s="300"/>
      <c r="P15" s="300"/>
      <c r="Q15" s="300"/>
      <c r="R15" s="300"/>
      <c r="S15" s="300"/>
      <c r="T15" s="300"/>
      <c r="U15" s="300"/>
      <c r="V15" s="300"/>
      <c r="W15" s="300"/>
      <c r="X15" s="300"/>
      <c r="Y15" s="300"/>
      <c r="Z15" s="300"/>
      <c r="AA15" s="21"/>
      <c r="AB15" s="22"/>
      <c r="AC15" s="22"/>
      <c r="AD15" s="23"/>
      <c r="AE15" s="21"/>
      <c r="AF15" s="22"/>
      <c r="AG15" s="22"/>
      <c r="AH15" s="23"/>
    </row>
    <row r="16" spans="2:34" ht="12.75">
      <c r="B16" s="276"/>
      <c r="C16" s="277"/>
      <c r="D16" s="277"/>
      <c r="E16" s="277"/>
      <c r="F16" s="278"/>
      <c r="G16" s="300"/>
      <c r="H16" s="300"/>
      <c r="I16" s="300"/>
      <c r="J16" s="300"/>
      <c r="K16" s="300"/>
      <c r="L16" s="300"/>
      <c r="M16" s="300"/>
      <c r="N16" s="300"/>
      <c r="O16" s="300"/>
      <c r="P16" s="300"/>
      <c r="Q16" s="300"/>
      <c r="R16" s="300"/>
      <c r="S16" s="300"/>
      <c r="T16" s="300"/>
      <c r="U16" s="300"/>
      <c r="V16" s="300"/>
      <c r="W16" s="300"/>
      <c r="X16" s="300"/>
      <c r="Y16" s="300"/>
      <c r="Z16" s="300"/>
      <c r="AA16" s="21"/>
      <c r="AB16" s="22"/>
      <c r="AC16" s="22"/>
      <c r="AD16" s="23"/>
      <c r="AE16" s="21"/>
      <c r="AF16" s="22"/>
      <c r="AG16" s="22"/>
      <c r="AH16" s="23"/>
    </row>
    <row r="17" spans="2:34" ht="12.75">
      <c r="B17" s="276"/>
      <c r="C17" s="277"/>
      <c r="D17" s="277"/>
      <c r="E17" s="277"/>
      <c r="F17" s="278"/>
      <c r="G17" s="300"/>
      <c r="H17" s="300"/>
      <c r="I17" s="300"/>
      <c r="J17" s="300"/>
      <c r="K17" s="300"/>
      <c r="L17" s="300"/>
      <c r="M17" s="300"/>
      <c r="N17" s="300"/>
      <c r="O17" s="300"/>
      <c r="P17" s="300"/>
      <c r="Q17" s="300"/>
      <c r="R17" s="300"/>
      <c r="S17" s="300"/>
      <c r="T17" s="300"/>
      <c r="U17" s="300"/>
      <c r="V17" s="300"/>
      <c r="W17" s="300"/>
      <c r="X17" s="300"/>
      <c r="Y17" s="300"/>
      <c r="Z17" s="300"/>
      <c r="AA17" s="21"/>
      <c r="AB17" s="22"/>
      <c r="AC17" s="22"/>
      <c r="AD17" s="23"/>
      <c r="AE17" s="21"/>
      <c r="AF17" s="22"/>
      <c r="AG17" s="22"/>
      <c r="AH17" s="23"/>
    </row>
    <row r="18" spans="2:34" ht="12.75">
      <c r="B18" s="276"/>
      <c r="C18" s="277"/>
      <c r="D18" s="277"/>
      <c r="E18" s="277"/>
      <c r="F18" s="278"/>
      <c r="G18" s="300"/>
      <c r="H18" s="300"/>
      <c r="I18" s="300"/>
      <c r="J18" s="300"/>
      <c r="K18" s="300"/>
      <c r="L18" s="300"/>
      <c r="M18" s="300"/>
      <c r="N18" s="300"/>
      <c r="O18" s="300"/>
      <c r="P18" s="300"/>
      <c r="Q18" s="300"/>
      <c r="R18" s="300"/>
      <c r="S18" s="300"/>
      <c r="T18" s="300"/>
      <c r="U18" s="300"/>
      <c r="V18" s="300"/>
      <c r="W18" s="300"/>
      <c r="X18" s="300"/>
      <c r="Y18" s="300"/>
      <c r="Z18" s="300"/>
      <c r="AA18" s="21"/>
      <c r="AB18" s="22"/>
      <c r="AC18" s="22"/>
      <c r="AD18" s="23"/>
      <c r="AE18" s="21"/>
      <c r="AF18" s="22"/>
      <c r="AG18" s="22"/>
      <c r="AH18" s="23"/>
    </row>
    <row r="19" spans="2:34" ht="12.75">
      <c r="B19" s="276"/>
      <c r="C19" s="277"/>
      <c r="D19" s="277"/>
      <c r="E19" s="277"/>
      <c r="F19" s="278"/>
      <c r="G19" s="300"/>
      <c r="H19" s="300"/>
      <c r="I19" s="300"/>
      <c r="J19" s="300"/>
      <c r="K19" s="300"/>
      <c r="L19" s="300"/>
      <c r="M19" s="300"/>
      <c r="N19" s="300"/>
      <c r="O19" s="300"/>
      <c r="P19" s="300"/>
      <c r="Q19" s="300"/>
      <c r="R19" s="300"/>
      <c r="S19" s="300"/>
      <c r="T19" s="300"/>
      <c r="U19" s="300"/>
      <c r="V19" s="300"/>
      <c r="W19" s="300"/>
      <c r="X19" s="300"/>
      <c r="Y19" s="300"/>
      <c r="Z19" s="300"/>
      <c r="AA19" s="21"/>
      <c r="AB19" s="22"/>
      <c r="AC19" s="22"/>
      <c r="AD19" s="23"/>
      <c r="AE19" s="21"/>
      <c r="AF19" s="22"/>
      <c r="AG19" s="22"/>
      <c r="AH19" s="23"/>
    </row>
    <row r="20" spans="2:34" ht="12.75">
      <c r="B20" s="276"/>
      <c r="C20" s="277"/>
      <c r="D20" s="277"/>
      <c r="E20" s="277"/>
      <c r="F20" s="278"/>
      <c r="G20" s="300"/>
      <c r="H20" s="300"/>
      <c r="I20" s="300"/>
      <c r="J20" s="300"/>
      <c r="K20" s="300"/>
      <c r="L20" s="300"/>
      <c r="M20" s="300"/>
      <c r="N20" s="300"/>
      <c r="O20" s="300"/>
      <c r="P20" s="300"/>
      <c r="Q20" s="300"/>
      <c r="R20" s="300"/>
      <c r="S20" s="300"/>
      <c r="T20" s="300"/>
      <c r="U20" s="300"/>
      <c r="V20" s="300"/>
      <c r="W20" s="300"/>
      <c r="X20" s="300"/>
      <c r="Y20" s="300"/>
      <c r="Z20" s="300"/>
      <c r="AA20" s="21"/>
      <c r="AB20" s="22"/>
      <c r="AC20" s="22"/>
      <c r="AD20" s="23"/>
      <c r="AE20" s="21"/>
      <c r="AF20" s="22"/>
      <c r="AG20" s="22"/>
      <c r="AH20" s="23"/>
    </row>
    <row r="21" spans="2:34" ht="12.75">
      <c r="B21" s="276"/>
      <c r="C21" s="277"/>
      <c r="D21" s="277"/>
      <c r="E21" s="277"/>
      <c r="F21" s="278"/>
      <c r="G21" s="300"/>
      <c r="H21" s="300"/>
      <c r="I21" s="300"/>
      <c r="J21" s="300"/>
      <c r="K21" s="300"/>
      <c r="L21" s="300"/>
      <c r="M21" s="300"/>
      <c r="N21" s="300"/>
      <c r="O21" s="300"/>
      <c r="P21" s="300"/>
      <c r="Q21" s="300"/>
      <c r="R21" s="300"/>
      <c r="S21" s="300"/>
      <c r="T21" s="300"/>
      <c r="U21" s="300"/>
      <c r="V21" s="300"/>
      <c r="W21" s="300"/>
      <c r="X21" s="300"/>
      <c r="Y21" s="300"/>
      <c r="Z21" s="300"/>
      <c r="AA21" s="21"/>
      <c r="AB21" s="22"/>
      <c r="AC21" s="22"/>
      <c r="AD21" s="23"/>
      <c r="AE21" s="21"/>
      <c r="AF21" s="22"/>
      <c r="AG21" s="22"/>
      <c r="AH21" s="23"/>
    </row>
    <row r="22" spans="2:34" ht="12.75">
      <c r="B22" s="276"/>
      <c r="C22" s="277"/>
      <c r="D22" s="277"/>
      <c r="E22" s="277"/>
      <c r="F22" s="278"/>
      <c r="G22" s="300"/>
      <c r="H22" s="300"/>
      <c r="I22" s="300"/>
      <c r="J22" s="300"/>
      <c r="K22" s="300"/>
      <c r="L22" s="300"/>
      <c r="M22" s="300"/>
      <c r="N22" s="300"/>
      <c r="O22" s="300"/>
      <c r="P22" s="300"/>
      <c r="Q22" s="300"/>
      <c r="R22" s="300"/>
      <c r="S22" s="300"/>
      <c r="T22" s="300"/>
      <c r="U22" s="300"/>
      <c r="V22" s="300"/>
      <c r="W22" s="300"/>
      <c r="X22" s="300"/>
      <c r="Y22" s="300"/>
      <c r="Z22" s="300"/>
      <c r="AA22" s="21"/>
      <c r="AB22" s="22"/>
      <c r="AC22" s="22"/>
      <c r="AD22" s="23"/>
      <c r="AE22" s="21"/>
      <c r="AF22" s="22"/>
      <c r="AG22" s="22"/>
      <c r="AH22" s="23"/>
    </row>
    <row r="23" spans="2:34" ht="15.75" customHeight="1">
      <c r="B23" s="276"/>
      <c r="C23" s="277"/>
      <c r="D23" s="277"/>
      <c r="E23" s="277"/>
      <c r="F23" s="278"/>
      <c r="G23" s="300"/>
      <c r="H23" s="300"/>
      <c r="I23" s="300"/>
      <c r="J23" s="300"/>
      <c r="K23" s="300"/>
      <c r="L23" s="300"/>
      <c r="M23" s="300"/>
      <c r="N23" s="300"/>
      <c r="O23" s="300"/>
      <c r="P23" s="300"/>
      <c r="Q23" s="300"/>
      <c r="R23" s="300"/>
      <c r="S23" s="300"/>
      <c r="T23" s="300"/>
      <c r="U23" s="300"/>
      <c r="V23" s="300"/>
      <c r="W23" s="300"/>
      <c r="X23" s="300"/>
      <c r="Y23" s="300"/>
      <c r="Z23" s="300"/>
      <c r="AA23" s="21"/>
      <c r="AB23" s="22"/>
      <c r="AC23" s="22"/>
      <c r="AD23" s="23"/>
      <c r="AE23" s="21"/>
      <c r="AF23" s="22"/>
      <c r="AG23" s="22"/>
      <c r="AH23" s="23"/>
    </row>
    <row r="24" spans="2:34" ht="13.5" thickBot="1">
      <c r="B24" s="301"/>
      <c r="C24" s="302"/>
      <c r="D24" s="302"/>
      <c r="E24" s="302"/>
      <c r="F24" s="303"/>
      <c r="G24" s="11"/>
      <c r="H24" s="42"/>
      <c r="I24" s="42"/>
      <c r="J24" s="42"/>
      <c r="K24" s="42"/>
      <c r="L24" s="42"/>
      <c r="M24" s="42"/>
      <c r="N24" s="11"/>
      <c r="O24" s="212" t="s">
        <v>42</v>
      </c>
      <c r="P24" s="212"/>
      <c r="Q24" s="212"/>
      <c r="R24" s="212"/>
      <c r="S24" s="212"/>
      <c r="T24" s="42"/>
      <c r="U24" s="42"/>
      <c r="V24" s="42"/>
      <c r="W24" s="42"/>
      <c r="X24" s="42"/>
      <c r="Y24" s="42"/>
      <c r="Z24" s="11"/>
      <c r="AA24" s="106" t="s">
        <v>386</v>
      </c>
      <c r="AB24" s="107"/>
      <c r="AC24" s="107"/>
      <c r="AD24" s="107"/>
      <c r="AE24" s="107"/>
      <c r="AF24" s="107"/>
      <c r="AG24" s="107"/>
      <c r="AH24" s="108"/>
    </row>
    <row r="25" spans="2:34" ht="12.75">
      <c r="B25" s="146" t="s">
        <v>43</v>
      </c>
      <c r="C25" s="147"/>
      <c r="D25" s="147"/>
      <c r="E25" s="147"/>
      <c r="F25" s="148"/>
      <c r="G25" s="4"/>
      <c r="H25" s="4"/>
      <c r="I25" s="4"/>
      <c r="J25" s="4"/>
      <c r="K25" s="4"/>
      <c r="L25" s="4"/>
      <c r="M25" s="4"/>
      <c r="N25" s="43"/>
      <c r="O25" s="104" t="s">
        <v>44</v>
      </c>
      <c r="P25" s="104"/>
      <c r="Q25" s="104"/>
      <c r="R25" s="104"/>
      <c r="S25" s="104"/>
      <c r="T25" s="43"/>
      <c r="U25" s="4"/>
      <c r="V25" s="4"/>
      <c r="W25" s="4"/>
      <c r="X25" s="4"/>
      <c r="Y25" s="4"/>
      <c r="Z25" s="4"/>
      <c r="AA25" s="195">
        <v>29.7</v>
      </c>
      <c r="AB25" s="196"/>
      <c r="AC25" s="196"/>
      <c r="AD25" s="197"/>
      <c r="AE25" s="195">
        <v>4.4</v>
      </c>
      <c r="AF25" s="196"/>
      <c r="AG25" s="196"/>
      <c r="AH25" s="197"/>
    </row>
    <row r="26" spans="2:34" ht="12.75">
      <c r="B26" s="146" t="s">
        <v>45</v>
      </c>
      <c r="C26" s="147"/>
      <c r="D26" s="147"/>
      <c r="E26" s="147"/>
      <c r="F26" s="148"/>
      <c r="G26" s="2"/>
      <c r="H26" s="2"/>
      <c r="I26" s="2"/>
      <c r="J26" s="2"/>
      <c r="K26" s="2"/>
      <c r="L26" s="2"/>
      <c r="M26" s="3"/>
      <c r="N26" s="2"/>
      <c r="O26" s="230" t="s">
        <v>46</v>
      </c>
      <c r="P26" s="230"/>
      <c r="Q26" s="230"/>
      <c r="R26" s="230"/>
      <c r="S26" s="230"/>
      <c r="T26" s="2"/>
      <c r="U26" s="2"/>
      <c r="V26" s="2"/>
      <c r="W26" s="2"/>
      <c r="X26" s="2"/>
      <c r="Y26" s="2"/>
      <c r="Z26" s="2"/>
      <c r="AA26" s="195">
        <v>33</v>
      </c>
      <c r="AB26" s="196"/>
      <c r="AC26" s="196"/>
      <c r="AD26" s="197"/>
      <c r="AE26" s="195">
        <v>4.4</v>
      </c>
      <c r="AF26" s="196"/>
      <c r="AG26" s="196"/>
      <c r="AH26" s="197"/>
    </row>
    <row r="27" spans="2:34" ht="12.75">
      <c r="B27" s="146" t="s">
        <v>47</v>
      </c>
      <c r="C27" s="147"/>
      <c r="D27" s="147"/>
      <c r="E27" s="147"/>
      <c r="F27" s="148"/>
      <c r="G27" s="2"/>
      <c r="H27" s="2"/>
      <c r="I27" s="2"/>
      <c r="J27" s="2"/>
      <c r="K27" s="2"/>
      <c r="L27" s="2"/>
      <c r="M27" s="2"/>
      <c r="N27" s="2"/>
      <c r="O27" s="230" t="s">
        <v>48</v>
      </c>
      <c r="P27" s="230"/>
      <c r="Q27" s="230"/>
      <c r="R27" s="230"/>
      <c r="S27" s="230"/>
      <c r="T27" s="2"/>
      <c r="U27" s="2"/>
      <c r="V27" s="2"/>
      <c r="W27" s="2"/>
      <c r="X27" s="2"/>
      <c r="Y27" s="2"/>
      <c r="Z27" s="2"/>
      <c r="AA27" s="195">
        <v>36.3</v>
      </c>
      <c r="AB27" s="196"/>
      <c r="AC27" s="196"/>
      <c r="AD27" s="197"/>
      <c r="AE27" s="195">
        <v>4.4</v>
      </c>
      <c r="AF27" s="196"/>
      <c r="AG27" s="196"/>
      <c r="AH27" s="197"/>
    </row>
    <row r="28" spans="2:34" ht="12.75">
      <c r="B28" s="146" t="s">
        <v>49</v>
      </c>
      <c r="C28" s="147"/>
      <c r="D28" s="147"/>
      <c r="E28" s="147"/>
      <c r="F28" s="148"/>
      <c r="G28" s="3"/>
      <c r="H28" s="2"/>
      <c r="I28" s="2"/>
      <c r="J28" s="2"/>
      <c r="K28" s="2"/>
      <c r="L28" s="2"/>
      <c r="M28" s="2"/>
      <c r="N28" s="2"/>
      <c r="O28" s="230" t="s">
        <v>50</v>
      </c>
      <c r="P28" s="230"/>
      <c r="Q28" s="230"/>
      <c r="R28" s="230"/>
      <c r="S28" s="230"/>
      <c r="T28" s="2"/>
      <c r="U28" s="3"/>
      <c r="V28" s="2"/>
      <c r="W28" s="2"/>
      <c r="X28" s="2"/>
      <c r="Y28" s="2"/>
      <c r="Z28" s="3"/>
      <c r="AA28" s="304">
        <v>39.6</v>
      </c>
      <c r="AB28" s="305"/>
      <c r="AC28" s="305"/>
      <c r="AD28" s="306"/>
      <c r="AE28" s="195">
        <v>4.4</v>
      </c>
      <c r="AF28" s="196"/>
      <c r="AG28" s="196"/>
      <c r="AH28" s="197"/>
    </row>
    <row r="29" spans="2:34" ht="12.75">
      <c r="B29" s="146" t="s">
        <v>51</v>
      </c>
      <c r="C29" s="147"/>
      <c r="D29" s="147"/>
      <c r="E29" s="147"/>
      <c r="F29" s="148"/>
      <c r="G29" s="2"/>
      <c r="H29" s="2"/>
      <c r="I29" s="2"/>
      <c r="J29" s="2"/>
      <c r="K29" s="2"/>
      <c r="L29" s="2"/>
      <c r="M29" s="2"/>
      <c r="N29" s="2"/>
      <c r="O29" s="230" t="s">
        <v>52</v>
      </c>
      <c r="P29" s="230"/>
      <c r="Q29" s="230"/>
      <c r="R29" s="230"/>
      <c r="S29" s="230"/>
      <c r="T29" s="2"/>
      <c r="U29" s="2"/>
      <c r="V29" s="2"/>
      <c r="W29" s="2"/>
      <c r="X29" s="2"/>
      <c r="Y29" s="2"/>
      <c r="Z29" s="2"/>
      <c r="AA29" s="195">
        <v>44</v>
      </c>
      <c r="AB29" s="196"/>
      <c r="AC29" s="196"/>
      <c r="AD29" s="197"/>
      <c r="AE29" s="195">
        <v>4.4</v>
      </c>
      <c r="AF29" s="196"/>
      <c r="AG29" s="196"/>
      <c r="AH29" s="197"/>
    </row>
    <row r="30" spans="2:34" ht="12.75">
      <c r="B30" s="146" t="s">
        <v>53</v>
      </c>
      <c r="C30" s="147"/>
      <c r="D30" s="147"/>
      <c r="E30" s="147"/>
      <c r="F30" s="148"/>
      <c r="G30" s="2"/>
      <c r="H30" s="2"/>
      <c r="I30" s="2"/>
      <c r="J30" s="2"/>
      <c r="K30" s="2"/>
      <c r="L30" s="2"/>
      <c r="M30" s="2"/>
      <c r="N30" s="2"/>
      <c r="O30" s="230" t="s">
        <v>54</v>
      </c>
      <c r="P30" s="230"/>
      <c r="Q30" s="230"/>
      <c r="R30" s="230"/>
      <c r="S30" s="230"/>
      <c r="T30" s="2"/>
      <c r="U30" s="2"/>
      <c r="V30" s="3"/>
      <c r="W30" s="2"/>
      <c r="X30" s="2"/>
      <c r="Y30" s="2"/>
      <c r="Z30" s="2"/>
      <c r="AA30" s="195">
        <v>57.2</v>
      </c>
      <c r="AB30" s="196"/>
      <c r="AC30" s="196"/>
      <c r="AD30" s="197"/>
      <c r="AE30" s="195">
        <v>4.4</v>
      </c>
      <c r="AF30" s="196"/>
      <c r="AG30" s="196"/>
      <c r="AH30" s="197"/>
    </row>
    <row r="31" spans="2:34" ht="12.75">
      <c r="B31" s="146" t="s">
        <v>55</v>
      </c>
      <c r="C31" s="147"/>
      <c r="D31" s="147"/>
      <c r="E31" s="147"/>
      <c r="F31" s="148"/>
      <c r="G31" s="3"/>
      <c r="H31" s="2"/>
      <c r="I31" s="2"/>
      <c r="J31" s="2"/>
      <c r="K31" s="2"/>
      <c r="L31" s="2"/>
      <c r="M31" s="3"/>
      <c r="N31" s="2"/>
      <c r="O31" s="230" t="s">
        <v>56</v>
      </c>
      <c r="P31" s="230"/>
      <c r="Q31" s="230"/>
      <c r="R31" s="230"/>
      <c r="S31" s="230"/>
      <c r="T31" s="2"/>
      <c r="U31" s="2"/>
      <c r="V31" s="2"/>
      <c r="W31" s="3"/>
      <c r="X31" s="3"/>
      <c r="Y31" s="2"/>
      <c r="Z31" s="3"/>
      <c r="AA31" s="304">
        <v>60.5</v>
      </c>
      <c r="AB31" s="305"/>
      <c r="AC31" s="305"/>
      <c r="AD31" s="306"/>
      <c r="AE31" s="195">
        <v>4.4</v>
      </c>
      <c r="AF31" s="196"/>
      <c r="AG31" s="196"/>
      <c r="AH31" s="197"/>
    </row>
    <row r="32" spans="2:34" ht="12.75">
      <c r="B32" s="146" t="s">
        <v>57</v>
      </c>
      <c r="C32" s="147"/>
      <c r="D32" s="147"/>
      <c r="E32" s="147"/>
      <c r="F32" s="148"/>
      <c r="G32" s="2"/>
      <c r="H32" s="2"/>
      <c r="I32" s="2"/>
      <c r="J32" s="2"/>
      <c r="K32" s="2"/>
      <c r="L32" s="3"/>
      <c r="M32" s="2"/>
      <c r="N32" s="2"/>
      <c r="O32" s="230" t="s">
        <v>58</v>
      </c>
      <c r="P32" s="230"/>
      <c r="Q32" s="230"/>
      <c r="R32" s="230"/>
      <c r="S32" s="230"/>
      <c r="T32" s="2"/>
      <c r="U32" s="2"/>
      <c r="V32" s="2"/>
      <c r="W32" s="2"/>
      <c r="X32" s="2"/>
      <c r="Y32" s="3"/>
      <c r="Z32" s="2"/>
      <c r="AA32" s="195">
        <v>62.7</v>
      </c>
      <c r="AB32" s="196"/>
      <c r="AC32" s="196"/>
      <c r="AD32" s="197"/>
      <c r="AE32" s="195">
        <v>6.6</v>
      </c>
      <c r="AF32" s="196"/>
      <c r="AG32" s="196"/>
      <c r="AH32" s="197"/>
    </row>
    <row r="33" spans="2:34" ht="12.75">
      <c r="B33" s="146" t="s">
        <v>59</v>
      </c>
      <c r="C33" s="147"/>
      <c r="D33" s="147"/>
      <c r="E33" s="147"/>
      <c r="F33" s="148"/>
      <c r="G33" s="2"/>
      <c r="H33" s="2"/>
      <c r="I33" s="2"/>
      <c r="J33" s="2"/>
      <c r="K33" s="2"/>
      <c r="L33" s="2"/>
      <c r="M33" s="2"/>
      <c r="N33" s="2"/>
      <c r="O33" s="230" t="s">
        <v>60</v>
      </c>
      <c r="P33" s="230"/>
      <c r="Q33" s="230"/>
      <c r="R33" s="230"/>
      <c r="S33" s="230"/>
      <c r="T33" s="2"/>
      <c r="U33" s="2"/>
      <c r="V33" s="2"/>
      <c r="W33" s="2"/>
      <c r="X33" s="2"/>
      <c r="Y33" s="2"/>
      <c r="Z33" s="2"/>
      <c r="AA33" s="195">
        <v>91.3</v>
      </c>
      <c r="AB33" s="196"/>
      <c r="AC33" s="196"/>
      <c r="AD33" s="197"/>
      <c r="AE33" s="195">
        <v>6.6</v>
      </c>
      <c r="AF33" s="196"/>
      <c r="AG33" s="196"/>
      <c r="AH33" s="197"/>
    </row>
    <row r="34" spans="2:34" ht="12.75">
      <c r="B34" s="146" t="s">
        <v>61</v>
      </c>
      <c r="C34" s="147"/>
      <c r="D34" s="147"/>
      <c r="E34" s="147"/>
      <c r="F34" s="148"/>
      <c r="G34" s="2"/>
      <c r="H34" s="2"/>
      <c r="I34" s="2"/>
      <c r="J34" s="2"/>
      <c r="K34" s="2"/>
      <c r="L34" s="2"/>
      <c r="M34" s="2"/>
      <c r="N34" s="2"/>
      <c r="O34" s="230" t="s">
        <v>62</v>
      </c>
      <c r="P34" s="230"/>
      <c r="Q34" s="230"/>
      <c r="R34" s="230"/>
      <c r="S34" s="230"/>
      <c r="T34" s="2"/>
      <c r="U34" s="2"/>
      <c r="V34" s="2"/>
      <c r="W34" s="2"/>
      <c r="X34" s="2"/>
      <c r="Y34" s="2"/>
      <c r="Z34" s="2"/>
      <c r="AA34" s="195">
        <v>114.4</v>
      </c>
      <c r="AB34" s="196"/>
      <c r="AC34" s="196"/>
      <c r="AD34" s="197"/>
      <c r="AE34" s="195">
        <v>6.6</v>
      </c>
      <c r="AF34" s="196"/>
      <c r="AG34" s="196"/>
      <c r="AH34" s="197"/>
    </row>
    <row r="35" spans="2:34" ht="12.75">
      <c r="B35" s="198" t="s">
        <v>63</v>
      </c>
      <c r="C35" s="199"/>
      <c r="D35" s="199"/>
      <c r="E35" s="199"/>
      <c r="F35" s="200"/>
      <c r="G35" s="3"/>
      <c r="H35" s="3"/>
      <c r="I35" s="3"/>
      <c r="J35" s="3"/>
      <c r="K35" s="3"/>
      <c r="L35" s="43"/>
      <c r="M35" s="43"/>
      <c r="N35" s="43"/>
      <c r="O35" s="104" t="s">
        <v>64</v>
      </c>
      <c r="P35" s="104"/>
      <c r="Q35" s="104"/>
      <c r="R35" s="104"/>
      <c r="S35" s="104"/>
      <c r="T35" s="43"/>
      <c r="U35" s="43"/>
      <c r="V35" s="43"/>
      <c r="W35" s="43"/>
      <c r="X35" s="43"/>
      <c r="Y35" s="43"/>
      <c r="Z35" s="3"/>
      <c r="AA35" s="304">
        <v>132</v>
      </c>
      <c r="AB35" s="305"/>
      <c r="AC35" s="305"/>
      <c r="AD35" s="306"/>
      <c r="AE35" s="304">
        <v>6.6</v>
      </c>
      <c r="AF35" s="305"/>
      <c r="AG35" s="305"/>
      <c r="AH35" s="306"/>
    </row>
    <row r="36" spans="2:34" ht="12.75">
      <c r="B36" s="146" t="s">
        <v>65</v>
      </c>
      <c r="C36" s="147"/>
      <c r="D36" s="147"/>
      <c r="E36" s="147"/>
      <c r="F36" s="148"/>
      <c r="G36" s="2"/>
      <c r="H36" s="2"/>
      <c r="I36" s="2"/>
      <c r="J36" s="2"/>
      <c r="K36" s="2"/>
      <c r="L36" s="2"/>
      <c r="M36" s="2"/>
      <c r="N36" s="2"/>
      <c r="O36" s="230" t="s">
        <v>66</v>
      </c>
      <c r="P36" s="230"/>
      <c r="Q36" s="230"/>
      <c r="R36" s="230"/>
      <c r="S36" s="230"/>
      <c r="T36" s="2"/>
      <c r="U36" s="2"/>
      <c r="V36" s="2"/>
      <c r="W36" s="2"/>
      <c r="X36" s="2"/>
      <c r="Y36" s="2"/>
      <c r="Z36" s="2"/>
      <c r="AA36" s="195">
        <v>152.9</v>
      </c>
      <c r="AB36" s="196"/>
      <c r="AC36" s="196"/>
      <c r="AD36" s="197"/>
      <c r="AE36" s="195">
        <v>6.6</v>
      </c>
      <c r="AF36" s="196"/>
      <c r="AG36" s="196"/>
      <c r="AH36" s="197"/>
    </row>
    <row r="37" spans="2:34" ht="12.75">
      <c r="B37" s="307" t="s">
        <v>67</v>
      </c>
      <c r="C37" s="308"/>
      <c r="D37" s="308"/>
      <c r="E37" s="308"/>
      <c r="F37" s="309"/>
      <c r="G37" s="43"/>
      <c r="H37" s="43"/>
      <c r="I37" s="43"/>
      <c r="J37" s="43"/>
      <c r="K37" s="43"/>
      <c r="L37" s="43"/>
      <c r="M37" s="43"/>
      <c r="N37" s="43"/>
      <c r="O37" s="104" t="s">
        <v>68</v>
      </c>
      <c r="P37" s="104"/>
      <c r="Q37" s="104"/>
      <c r="R37" s="104"/>
      <c r="S37" s="104"/>
      <c r="T37" s="43"/>
      <c r="U37" s="43"/>
      <c r="V37" s="43"/>
      <c r="W37" s="43"/>
      <c r="X37" s="43"/>
      <c r="Y37" s="43"/>
      <c r="Z37" s="43"/>
      <c r="AA37" s="314">
        <v>154</v>
      </c>
      <c r="AB37" s="315"/>
      <c r="AC37" s="315"/>
      <c r="AD37" s="316"/>
      <c r="AE37" s="314">
        <v>6.6</v>
      </c>
      <c r="AF37" s="315"/>
      <c r="AG37" s="315"/>
      <c r="AH37" s="316"/>
    </row>
    <row r="38" spans="2:34" ht="12.75">
      <c r="B38" s="310"/>
      <c r="C38" s="308"/>
      <c r="D38" s="308"/>
      <c r="E38" s="308"/>
      <c r="F38" s="309"/>
      <c r="G38" s="320" t="s">
        <v>69</v>
      </c>
      <c r="H38" s="321"/>
      <c r="I38" s="321"/>
      <c r="J38" s="321"/>
      <c r="K38" s="321"/>
      <c r="L38" s="321"/>
      <c r="M38" s="321"/>
      <c r="N38" s="321"/>
      <c r="O38" s="321"/>
      <c r="P38" s="321"/>
      <c r="Q38" s="321"/>
      <c r="R38" s="321"/>
      <c r="S38" s="321"/>
      <c r="T38" s="321"/>
      <c r="U38" s="321"/>
      <c r="V38" s="321"/>
      <c r="W38" s="321"/>
      <c r="X38" s="321"/>
      <c r="Y38" s="321"/>
      <c r="Z38" s="321"/>
      <c r="AA38" s="314"/>
      <c r="AB38" s="315"/>
      <c r="AC38" s="315"/>
      <c r="AD38" s="316"/>
      <c r="AE38" s="314"/>
      <c r="AF38" s="315"/>
      <c r="AG38" s="315"/>
      <c r="AH38" s="316"/>
    </row>
    <row r="39" spans="2:34" ht="12.75">
      <c r="B39" s="310"/>
      <c r="C39" s="308"/>
      <c r="D39" s="308"/>
      <c r="E39" s="308"/>
      <c r="F39" s="309"/>
      <c r="G39" s="320"/>
      <c r="H39" s="321"/>
      <c r="I39" s="321"/>
      <c r="J39" s="321"/>
      <c r="K39" s="321"/>
      <c r="L39" s="321"/>
      <c r="M39" s="321"/>
      <c r="N39" s="321"/>
      <c r="O39" s="321"/>
      <c r="P39" s="321"/>
      <c r="Q39" s="321"/>
      <c r="R39" s="321"/>
      <c r="S39" s="321"/>
      <c r="T39" s="321"/>
      <c r="U39" s="321"/>
      <c r="V39" s="321"/>
      <c r="W39" s="321"/>
      <c r="X39" s="321"/>
      <c r="Y39" s="321"/>
      <c r="Z39" s="321"/>
      <c r="AA39" s="314"/>
      <c r="AB39" s="315"/>
      <c r="AC39" s="315"/>
      <c r="AD39" s="316"/>
      <c r="AE39" s="314"/>
      <c r="AF39" s="315"/>
      <c r="AG39" s="315"/>
      <c r="AH39" s="316"/>
    </row>
    <row r="40" spans="2:34" ht="12.75">
      <c r="B40" s="310"/>
      <c r="C40" s="308"/>
      <c r="D40" s="308"/>
      <c r="E40" s="308"/>
      <c r="F40" s="309"/>
      <c r="G40" s="321"/>
      <c r="H40" s="321"/>
      <c r="I40" s="321"/>
      <c r="J40" s="321"/>
      <c r="K40" s="321"/>
      <c r="L40" s="321"/>
      <c r="M40" s="321"/>
      <c r="N40" s="321"/>
      <c r="O40" s="321"/>
      <c r="P40" s="321"/>
      <c r="Q40" s="321"/>
      <c r="R40" s="321"/>
      <c r="S40" s="321"/>
      <c r="T40" s="321"/>
      <c r="U40" s="321"/>
      <c r="V40" s="321"/>
      <c r="W40" s="321"/>
      <c r="X40" s="321"/>
      <c r="Y40" s="321"/>
      <c r="Z40" s="321"/>
      <c r="AA40" s="314"/>
      <c r="AB40" s="315"/>
      <c r="AC40" s="315"/>
      <c r="AD40" s="316"/>
      <c r="AE40" s="314"/>
      <c r="AF40" s="315"/>
      <c r="AG40" s="315"/>
      <c r="AH40" s="316"/>
    </row>
    <row r="41" spans="2:34" ht="12.75">
      <c r="B41" s="310"/>
      <c r="C41" s="308"/>
      <c r="D41" s="308"/>
      <c r="E41" s="308"/>
      <c r="F41" s="309"/>
      <c r="G41" s="321"/>
      <c r="H41" s="321"/>
      <c r="I41" s="321"/>
      <c r="J41" s="321"/>
      <c r="K41" s="321"/>
      <c r="L41" s="321"/>
      <c r="M41" s="321"/>
      <c r="N41" s="321"/>
      <c r="O41" s="321"/>
      <c r="P41" s="321"/>
      <c r="Q41" s="321"/>
      <c r="R41" s="321"/>
      <c r="S41" s="321"/>
      <c r="T41" s="321"/>
      <c r="U41" s="321"/>
      <c r="V41" s="321"/>
      <c r="W41" s="321"/>
      <c r="X41" s="321"/>
      <c r="Y41" s="321"/>
      <c r="Z41" s="321"/>
      <c r="AA41" s="314"/>
      <c r="AB41" s="315"/>
      <c r="AC41" s="315"/>
      <c r="AD41" s="316"/>
      <c r="AE41" s="314"/>
      <c r="AF41" s="315"/>
      <c r="AG41" s="315"/>
      <c r="AH41" s="316"/>
    </row>
    <row r="42" spans="2:34" ht="13.5" thickBot="1">
      <c r="B42" s="311"/>
      <c r="C42" s="312"/>
      <c r="D42" s="312"/>
      <c r="E42" s="312"/>
      <c r="F42" s="313"/>
      <c r="G42" s="322"/>
      <c r="H42" s="322"/>
      <c r="I42" s="322"/>
      <c r="J42" s="322"/>
      <c r="K42" s="322"/>
      <c r="L42" s="322"/>
      <c r="M42" s="322"/>
      <c r="N42" s="322"/>
      <c r="O42" s="322"/>
      <c r="P42" s="322"/>
      <c r="Q42" s="322"/>
      <c r="R42" s="322"/>
      <c r="S42" s="322"/>
      <c r="T42" s="322"/>
      <c r="U42" s="322"/>
      <c r="V42" s="322"/>
      <c r="W42" s="322"/>
      <c r="X42" s="322"/>
      <c r="Y42" s="322"/>
      <c r="Z42" s="322"/>
      <c r="AA42" s="317"/>
      <c r="AB42" s="318"/>
      <c r="AC42" s="318"/>
      <c r="AD42" s="319"/>
      <c r="AE42" s="317"/>
      <c r="AF42" s="318"/>
      <c r="AG42" s="318"/>
      <c r="AH42" s="319"/>
    </row>
  </sheetData>
  <sheetProtection/>
  <mergeCells count="62">
    <mergeCell ref="B37:F42"/>
    <mergeCell ref="O37:S37"/>
    <mergeCell ref="AA37:AD42"/>
    <mergeCell ref="AE37:AH42"/>
    <mergeCell ref="G38:Z42"/>
    <mergeCell ref="B35:F35"/>
    <mergeCell ref="O35:S35"/>
    <mergeCell ref="AA35:AD35"/>
    <mergeCell ref="AE35:AH35"/>
    <mergeCell ref="B36:F36"/>
    <mergeCell ref="O36:S36"/>
    <mergeCell ref="AA36:AD36"/>
    <mergeCell ref="AE36:AH36"/>
    <mergeCell ref="B33:F33"/>
    <mergeCell ref="O33:S33"/>
    <mergeCell ref="AA33:AD33"/>
    <mergeCell ref="AE33:AH33"/>
    <mergeCell ref="B34:F34"/>
    <mergeCell ref="O34:S34"/>
    <mergeCell ref="AA34:AD34"/>
    <mergeCell ref="AE34:AH34"/>
    <mergeCell ref="B31:F31"/>
    <mergeCell ref="O31:S31"/>
    <mergeCell ref="AA31:AD31"/>
    <mergeCell ref="AE31:AH31"/>
    <mergeCell ref="B32:F32"/>
    <mergeCell ref="O32:S32"/>
    <mergeCell ref="AA32:AD32"/>
    <mergeCell ref="AE32:AH32"/>
    <mergeCell ref="B29:F29"/>
    <mergeCell ref="O29:S29"/>
    <mergeCell ref="AA29:AD29"/>
    <mergeCell ref="AE29:AH29"/>
    <mergeCell ref="B30:F30"/>
    <mergeCell ref="O30:S30"/>
    <mergeCell ref="AA30:AD30"/>
    <mergeCell ref="AE30:AH30"/>
    <mergeCell ref="B27:F27"/>
    <mergeCell ref="O27:S27"/>
    <mergeCell ref="AA27:AD27"/>
    <mergeCell ref="AE27:AH27"/>
    <mergeCell ref="B28:F28"/>
    <mergeCell ref="O28:S28"/>
    <mergeCell ref="AA28:AD28"/>
    <mergeCell ref="AE28:AH28"/>
    <mergeCell ref="B25:F25"/>
    <mergeCell ref="O25:S25"/>
    <mergeCell ref="AA25:AD25"/>
    <mergeCell ref="AE25:AH25"/>
    <mergeCell ref="B26:F26"/>
    <mergeCell ref="O26:S26"/>
    <mergeCell ref="AA26:AD26"/>
    <mergeCell ref="AE26:AH26"/>
    <mergeCell ref="B2:F4"/>
    <mergeCell ref="G2:Z4"/>
    <mergeCell ref="AA2:AD4"/>
    <mergeCell ref="AE2:AH4"/>
    <mergeCell ref="AA24:AH24"/>
    <mergeCell ref="B5:F23"/>
    <mergeCell ref="G5:Z23"/>
    <mergeCell ref="B24:F24"/>
    <mergeCell ref="O24:S2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DINAMIK ISI</dc:creator>
  <cp:keywords/>
  <dc:description/>
  <cp:lastModifiedBy>metin.akdas</cp:lastModifiedBy>
  <cp:lastPrinted>2006-12-25T15:06:15Z</cp:lastPrinted>
  <dcterms:created xsi:type="dcterms:W3CDTF">2006-12-22T10:30:34Z</dcterms:created>
  <dcterms:modified xsi:type="dcterms:W3CDTF">2015-07-01T07:57:40Z</dcterms:modified>
  <cp:category/>
  <cp:version/>
  <cp:contentType/>
  <cp:contentStatus/>
</cp:coreProperties>
</file>